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7890" firstSheet="9" activeTab="20"/>
  </bookViews>
  <sheets>
    <sheet name="斗六市" sheetId="1" r:id="rId1"/>
    <sheet name="林內鄉" sheetId="2" r:id="rId2"/>
    <sheet name="莿桐鄉" sheetId="3" r:id="rId3"/>
    <sheet name="斗南鎮" sheetId="4" r:id="rId4"/>
    <sheet name="大埤鄉" sheetId="5" r:id="rId5"/>
    <sheet name="古坑鄉" sheetId="6" r:id="rId6"/>
    <sheet name="虎尾鎮" sheetId="7" r:id="rId7"/>
    <sheet name="土庫鎮" sheetId="8" r:id="rId8"/>
    <sheet name="褒忠鄉" sheetId="9" r:id="rId9"/>
    <sheet name="元長鄉" sheetId="10" r:id="rId10"/>
    <sheet name="西螺鎮" sheetId="11" r:id="rId11"/>
    <sheet name="二崙鄉" sheetId="12" r:id="rId12"/>
    <sheet name="崙背鄉" sheetId="13" r:id="rId13"/>
    <sheet name="北港鎮" sheetId="14" r:id="rId14"/>
    <sheet name="水林鄉" sheetId="15" r:id="rId15"/>
    <sheet name="口湖鄉" sheetId="16" r:id="rId16"/>
    <sheet name="台西鄉" sheetId="17" r:id="rId17"/>
    <sheet name="四湖鄉" sheetId="18" r:id="rId18"/>
    <sheet name="東勢鄉" sheetId="19" r:id="rId19"/>
    <sheet name="麥寮鄉" sheetId="20" r:id="rId20"/>
    <sheet name="派出所統計" sheetId="21" r:id="rId21"/>
  </sheets>
  <definedNames>
    <definedName name="_xlnm._FilterDatabase" localSheetId="11" hidden="1">'二崙鄉'!$A$2:$H$42</definedName>
    <definedName name="_xlnm._FilterDatabase" localSheetId="15" hidden="1">'口湖鄉'!$A$2:$H$32</definedName>
    <definedName name="_xlnm._FilterDatabase" localSheetId="7" hidden="1">'土庫鎮'!$A$2:$H$32</definedName>
    <definedName name="_xlnm._FilterDatabase" localSheetId="4" hidden="1">'大埤鄉'!$A$2:$H$42</definedName>
    <definedName name="_xlnm._FilterDatabase" localSheetId="9" hidden="1">'元長鄉'!$A$2:$H$21</definedName>
    <definedName name="_xlnm._FilterDatabase" localSheetId="0" hidden="1">'斗六市'!$A$2:$H$67</definedName>
    <definedName name="_xlnm._FilterDatabase" localSheetId="3" hidden="1">'斗南鎮'!$A$2:$H$56</definedName>
    <definedName name="_xlnm._FilterDatabase" localSheetId="14" hidden="1">'水林鄉'!$A$2:$H$41</definedName>
    <definedName name="_xlnm._FilterDatabase" localSheetId="13" hidden="1">'北港鎮'!$A$2:$H$134</definedName>
    <definedName name="_xlnm._FilterDatabase" localSheetId="5" hidden="1">'古坑鄉'!$A$2:$H$63</definedName>
    <definedName name="_xlnm._FilterDatabase" localSheetId="16" hidden="1">'台西鄉'!$A$2:$H$38</definedName>
    <definedName name="_xlnm._FilterDatabase" localSheetId="17" hidden="1">'四湖鄉'!$A$2:$H$48</definedName>
    <definedName name="_xlnm._FilterDatabase" localSheetId="10" hidden="1">'西螺鎮'!$A$2:$H$117</definedName>
    <definedName name="_xlnm._FilterDatabase" localSheetId="18" hidden="1">'東勢鄉'!$A$2:$H$17</definedName>
    <definedName name="_xlnm._FilterDatabase" localSheetId="1" hidden="1">'林內鄉'!$A$2:$H$67</definedName>
    <definedName name="_xlnm._FilterDatabase" localSheetId="6" hidden="1">'虎尾鎮'!$A$2:$H$114</definedName>
    <definedName name="_xlnm._FilterDatabase" localSheetId="12" hidden="1">'崙背鄉'!$A$2:$H$30</definedName>
    <definedName name="_xlnm._FilterDatabase" localSheetId="19" hidden="1">'麥寮鄉'!$A$2:$H$57</definedName>
    <definedName name="_xlnm._FilterDatabase" localSheetId="2" hidden="1">'莿桐鄉'!$A$2:$H$2</definedName>
    <definedName name="_xlnm._FilterDatabase" localSheetId="8" hidden="1">'褒忠鄉'!$A$2:$H$12</definedName>
    <definedName name="_xlnm.Print_Titles" localSheetId="13">'北港鎮'!$1:$2</definedName>
    <definedName name="_xlnm.Print_Titles" localSheetId="5">'古坑鄉'!$1:$2</definedName>
    <definedName name="_xlnm.Print_Titles" localSheetId="10">'西螺鎮'!$1:$2</definedName>
    <definedName name="_xlnm.Print_Titles" localSheetId="6">'虎尾鎮'!$1:$2</definedName>
  </definedNames>
  <calcPr fullCalcOnLoad="1"/>
</workbook>
</file>

<file path=xl/sharedStrings.xml><?xml version="1.0" encoding="utf-8"?>
<sst xmlns="http://schemas.openxmlformats.org/spreadsheetml/2006/main" count="7139" uniqueCount="2748">
  <si>
    <t>土庫鎮馬光路與光榮路一段路口（雲158線外環道）</t>
  </si>
  <si>
    <t>馬光所</t>
  </si>
  <si>
    <t>土庫鎮宮北里建仁街與建功街口</t>
  </si>
  <si>
    <t>100.10.27</t>
  </si>
  <si>
    <t>土庫鎮越港里林森路與大同路口</t>
  </si>
  <si>
    <t>100.11.08</t>
  </si>
  <si>
    <t>土庫鎮越港里林森路與成功路口</t>
  </si>
  <si>
    <t>土庫鎮石廟里公園路與公園路99巷路口</t>
  </si>
  <si>
    <t>101.03.10</t>
  </si>
  <si>
    <t>土庫鎮圓環（光明、中山、中正、光復路）</t>
  </si>
  <si>
    <t>土庫鎮雲145線與新興路口</t>
  </si>
  <si>
    <t>土庫鎮奮起里綺湖8-1號</t>
  </si>
  <si>
    <t>101.12.16</t>
  </si>
  <si>
    <t>土庫鎮奮起里綺湖31號</t>
  </si>
  <si>
    <t>土庫鎮奮起里55-1號</t>
  </si>
  <si>
    <t>土庫鎮宮北里建功街65號前</t>
  </si>
  <si>
    <t>102.05.08</t>
  </si>
  <si>
    <t>土庫鎮雲158線與民族路口</t>
  </si>
  <si>
    <t>102.12.04</t>
  </si>
  <si>
    <t>土庫鎮雲158甲線與雲98線頂寮路口</t>
  </si>
  <si>
    <t>土庫鎮後埔里雲99線與158甲路口</t>
  </si>
  <si>
    <t>103.09.03</t>
  </si>
  <si>
    <t>土庫鎮中興路與復興路口</t>
  </si>
  <si>
    <t>土庫鎮光復路與文化路口</t>
  </si>
  <si>
    <t>雲78線虎尾與土庫交流道匣道路口(DVS1、2)</t>
  </si>
  <si>
    <t>虎尾鎮光復、新生、光明與弘道路口(DVS1、2)</t>
  </si>
  <si>
    <t>虎尾鎮興南里興南橋南端中華特區</t>
  </si>
  <si>
    <t>虎尾鎮興南里58-2號前路口</t>
  </si>
  <si>
    <t>101.01.26</t>
  </si>
  <si>
    <t>101.09.28</t>
  </si>
  <si>
    <t>101-3</t>
  </si>
  <si>
    <t>虎尾鎮145線與145乙線路口</t>
  </si>
  <si>
    <t>103.01.23</t>
  </si>
  <si>
    <t>S1020006</t>
  </si>
  <si>
    <t>虎尾鎮清雲路與建成路口</t>
  </si>
  <si>
    <t>103.01.16</t>
  </si>
  <si>
    <t>S1020006增購</t>
  </si>
  <si>
    <t>虎尾鎮145乙線與清雲路口</t>
  </si>
  <si>
    <t>虎尾鎮文科路與東明路口</t>
  </si>
  <si>
    <t>虎尾鎮光復路與大庄路口</t>
  </si>
  <si>
    <t>東屯所</t>
  </si>
  <si>
    <t>虎尾鎮芳草里活動中心前道路與雲158線路口</t>
  </si>
  <si>
    <t>虎尾鎮復興路與立德路口</t>
  </si>
  <si>
    <t>104.04.28</t>
  </si>
  <si>
    <t>105遷移</t>
  </si>
  <si>
    <t>西螺所</t>
  </si>
  <si>
    <t>西螺鎮中山路與忠孝路口(原延平路561-1號與雲37路口，104.04.28遷移至此)</t>
  </si>
  <si>
    <t>虎尾鎮中溪里雲74公路與雲71公路口</t>
  </si>
  <si>
    <t>虎尾鎮民主路與文化路五叉路口</t>
  </si>
  <si>
    <t>虎尾鎮林森路一段與文科路口</t>
  </si>
  <si>
    <t>虎尾鎮永安街與西安街口</t>
  </si>
  <si>
    <t>105.01.08</t>
  </si>
  <si>
    <t>S1040013</t>
  </si>
  <si>
    <t>斗南鎮大東里大東路138之1號旁路口</t>
  </si>
  <si>
    <t>106.03.14</t>
  </si>
  <si>
    <t>105吳滄得</t>
  </si>
  <si>
    <t>古坑鄉東和村文化路與廣濟路超商前路口</t>
  </si>
  <si>
    <t>106.03.14</t>
  </si>
  <si>
    <t>105王秋足</t>
  </si>
  <si>
    <t>虎尾鎮文化路與防汛道路口（興南大橋）</t>
  </si>
  <si>
    <t xml:space="preserve">虎尾鎮林森、光復路口 </t>
  </si>
  <si>
    <t>北港所</t>
  </si>
  <si>
    <t>97-1</t>
  </si>
  <si>
    <t>斗六市－湖山里－湖山路與斗工八路口</t>
  </si>
  <si>
    <t>97-1</t>
  </si>
  <si>
    <t>97-1</t>
  </si>
  <si>
    <t>長安所</t>
  </si>
  <si>
    <t>101.01.10</t>
  </si>
  <si>
    <t>100-3</t>
  </si>
  <si>
    <t>溝埧所</t>
  </si>
  <si>
    <t>97-1</t>
  </si>
  <si>
    <t>97-1</t>
  </si>
  <si>
    <t>97-1</t>
  </si>
  <si>
    <t>97-1</t>
  </si>
  <si>
    <t>97-1</t>
  </si>
  <si>
    <t>97-1</t>
  </si>
  <si>
    <t>梅林所</t>
  </si>
  <si>
    <t>溝埧所</t>
  </si>
  <si>
    <t>98-1</t>
  </si>
  <si>
    <t>98-3</t>
  </si>
  <si>
    <t>99.02.09</t>
  </si>
  <si>
    <t>公正所</t>
  </si>
  <si>
    <t>98-5</t>
  </si>
  <si>
    <t>99-1</t>
  </si>
  <si>
    <t>99.11.03</t>
  </si>
  <si>
    <t>榴中所</t>
  </si>
  <si>
    <t>99.11.03</t>
  </si>
  <si>
    <t>100.12.25</t>
  </si>
  <si>
    <t>100.12.25</t>
  </si>
  <si>
    <t>99-3</t>
  </si>
  <si>
    <t>梅林所</t>
  </si>
  <si>
    <t>99-3</t>
  </si>
  <si>
    <t>99-3</t>
  </si>
  <si>
    <t>100-1</t>
  </si>
  <si>
    <t>斗六市大學路與文化路口3</t>
  </si>
  <si>
    <t>100-1</t>
  </si>
  <si>
    <t>100-1</t>
  </si>
  <si>
    <t>100-3</t>
  </si>
  <si>
    <t>100-3</t>
  </si>
  <si>
    <t>100-3</t>
  </si>
  <si>
    <t>100-3</t>
  </si>
  <si>
    <t>斗六市中華路與田單街路口</t>
  </si>
  <si>
    <t>斗六所</t>
  </si>
  <si>
    <t>101.02.18</t>
  </si>
  <si>
    <t>長平所</t>
  </si>
  <si>
    <t>101.02.03</t>
  </si>
  <si>
    <t>榴中所</t>
  </si>
  <si>
    <t>100.03.29</t>
  </si>
  <si>
    <t>101.03.10</t>
  </si>
  <si>
    <t>斗六市文化路與引善路口</t>
  </si>
  <si>
    <t>榴中所</t>
  </si>
  <si>
    <t>102.04.12</t>
  </si>
  <si>
    <t>101-4增</t>
  </si>
  <si>
    <t>101-5</t>
  </si>
  <si>
    <t>101-5</t>
  </si>
  <si>
    <t>101-6</t>
  </si>
  <si>
    <t>斗六所</t>
  </si>
  <si>
    <t>斗六市光興里民生路旁便道</t>
  </si>
  <si>
    <t>S1020001增購</t>
  </si>
  <si>
    <t>S1020001增購</t>
  </si>
  <si>
    <t>102.12.20</t>
  </si>
  <si>
    <t>斗六所</t>
  </si>
  <si>
    <t>S1020001</t>
  </si>
  <si>
    <t>S1020002</t>
  </si>
  <si>
    <t>長平所</t>
  </si>
  <si>
    <t>103.09.19</t>
  </si>
  <si>
    <t>S1030001</t>
  </si>
  <si>
    <t>斗六市鎮東里鎮東路與大同路口</t>
  </si>
  <si>
    <t>103.11.18</t>
  </si>
  <si>
    <t>S1030012</t>
  </si>
  <si>
    <t>98-5</t>
  </si>
  <si>
    <t>梅林所</t>
  </si>
  <si>
    <t>斗六市檨林路玉當山橋前</t>
  </si>
  <si>
    <t>斗六市嘉新路與鎮南路口</t>
  </si>
  <si>
    <t>97-1</t>
  </si>
  <si>
    <t>98-6</t>
  </si>
  <si>
    <t>101-4</t>
  </si>
  <si>
    <t>S1040002</t>
  </si>
  <si>
    <t>榴中所</t>
  </si>
  <si>
    <t>S1040001</t>
  </si>
  <si>
    <t>S1040005</t>
  </si>
  <si>
    <t>S1040010</t>
  </si>
  <si>
    <t>105.02.25</t>
  </si>
  <si>
    <t>97.10.01</t>
  </si>
  <si>
    <t>公正所</t>
  </si>
  <si>
    <t>斗六市－大學路與鎮南路口（公正所）</t>
  </si>
  <si>
    <t>97.11.05</t>
  </si>
  <si>
    <t>斗六市－成功里－鎮東路與中華路口</t>
  </si>
  <si>
    <t>斗六所</t>
  </si>
  <si>
    <t>斗六市－成功里－成功路與內環路口</t>
  </si>
  <si>
    <t>97.10.01</t>
  </si>
  <si>
    <t>斗六市－成功里－成功路與鎮東路口</t>
  </si>
  <si>
    <t>97.10.01</t>
  </si>
  <si>
    <t>公正所</t>
  </si>
  <si>
    <t>斗六市－鎮東里－大學路與文化路口</t>
  </si>
  <si>
    <t>斗六市－鎮東里－內環路與文化路口</t>
  </si>
  <si>
    <t>斗六市－鎮東里－育英北街與民生路口</t>
  </si>
  <si>
    <t>97.10.01</t>
  </si>
  <si>
    <t>斗六所</t>
  </si>
  <si>
    <t>斗六市－鎮東里－大同路與內環路口</t>
  </si>
  <si>
    <t>斗六市－忠孝里－大同路與中正路口</t>
  </si>
  <si>
    <t>斗六市－忠孝里－大同路與永安街口</t>
  </si>
  <si>
    <t>斗六市－忠孝里－中華路與中正路口</t>
  </si>
  <si>
    <t>斗六市－溝坝里－仁義路與外環路口（電信機房）</t>
  </si>
  <si>
    <t>97.10.01</t>
  </si>
  <si>
    <t>溝埧所</t>
  </si>
  <si>
    <t>斗六市－溝坝里－光明路與泰安路口</t>
  </si>
  <si>
    <t>溝埧所</t>
  </si>
  <si>
    <t>斗六市－林頭里－成功路與林頭路口</t>
  </si>
  <si>
    <t>斗六市－林頭里－榮譽路榮民之家前</t>
  </si>
  <si>
    <t>斗六市－林頭里－大學路市立托兒所前</t>
  </si>
  <si>
    <t>97.10.01</t>
  </si>
  <si>
    <t>公正所</t>
  </si>
  <si>
    <t>斗六市－林頭里－榮譽路與重光北路口</t>
  </si>
  <si>
    <t>公正所</t>
  </si>
  <si>
    <t>斗六市－鎮南里－榮譽路林頭國小側門</t>
  </si>
  <si>
    <t>97.10.01</t>
  </si>
  <si>
    <t>公正所</t>
  </si>
  <si>
    <t>斗六市－鎮南里－中山路與與六合街口</t>
  </si>
  <si>
    <t>斗六市－鎮南里－中山路與鎮南路口</t>
  </si>
  <si>
    <t>斗六市－鎮南里－中山路與明德路口</t>
  </si>
  <si>
    <t>斗六市－鎮南里－民生南路與明德路口</t>
  </si>
  <si>
    <t>斗六市－鎮南里－永昌西街與九如街口</t>
  </si>
  <si>
    <t>斗六市－鎮南里－中山路298巷口</t>
  </si>
  <si>
    <t>97.10.01</t>
  </si>
  <si>
    <t>斗六市－仁愛里－永安路與成功路口</t>
  </si>
  <si>
    <t>斗六市－仁愛里－永安路與文化路口</t>
  </si>
  <si>
    <t>斗六市－仁愛里－中正路與成功路口</t>
  </si>
  <si>
    <t>97.10.01</t>
  </si>
  <si>
    <t>斗六市－四維里－大同路與太平路口</t>
  </si>
  <si>
    <t>斗六市－四維里－成功路與公正街口</t>
  </si>
  <si>
    <t>斗六市－長平里－長林路與石林路口</t>
  </si>
  <si>
    <t>長平所</t>
  </si>
  <si>
    <t>斗六市－長平里－保長路612號前</t>
  </si>
  <si>
    <t>斗六市－長平里－長平路與長平北路口</t>
  </si>
  <si>
    <t>斗六市－長平里－雲林路與長林路口</t>
  </si>
  <si>
    <t>斗六市－虎溪里－西平路與正心路口</t>
  </si>
  <si>
    <t>斗六市－虎溪里－虎溪路與西平路口</t>
  </si>
  <si>
    <t>斗六市－虎溪里－文生路與保長橋頭</t>
  </si>
  <si>
    <t>斗六市－虎溪里－西平路496巷交叉口</t>
  </si>
  <si>
    <t>97.10.01</t>
  </si>
  <si>
    <t>長平所</t>
  </si>
  <si>
    <t>梅林所</t>
  </si>
  <si>
    <t>斗六市－梅林里－梅林路與梅東路口</t>
  </si>
  <si>
    <t>斗六市－梅林里－埤頭路與埤頭北路口</t>
  </si>
  <si>
    <t>梅林所</t>
  </si>
  <si>
    <t>斗六市－梅林里－梅林路與水源路口</t>
  </si>
  <si>
    <t>斗六市－湖山里－羨林路與岩山路口</t>
  </si>
  <si>
    <t>斗六市－湖山里－岩山路與林森路口</t>
  </si>
  <si>
    <t>斗六市－湖山里－湖山路127號前叉路口</t>
  </si>
  <si>
    <t>虎尾鎮平和里雲73-1線與防汛道路口（武聖宮旁）</t>
  </si>
  <si>
    <t>梅林所</t>
  </si>
  <si>
    <t>斗六市－湖山里－復天宮前</t>
  </si>
  <si>
    <t>斗六市－湖山里－楓湖路內湖橋頭</t>
  </si>
  <si>
    <t>斗六市－社口里－鎮南路與中堅東路口</t>
  </si>
  <si>
    <t>斗六市－社口里－鎮南路與中堅東路130巷口</t>
  </si>
  <si>
    <t>97.10.01</t>
  </si>
  <si>
    <t>公正所</t>
  </si>
  <si>
    <t>斗六市－社口里－鎮南路100巷口</t>
  </si>
  <si>
    <t>斗六市－社口里－鎮南路與立德街口</t>
  </si>
  <si>
    <t>斗六市－社口里－鎮南路與中山路口</t>
  </si>
  <si>
    <t>斗六市－社口里－六合街與鎮南路口</t>
  </si>
  <si>
    <t>斗六市－社口里－六合街與莊敬街口</t>
  </si>
  <si>
    <t>斗六市－重光里－重光路與重光南路西口</t>
  </si>
  <si>
    <t>97.10.01</t>
  </si>
  <si>
    <t>公正所</t>
  </si>
  <si>
    <t>斗六市－重光里－重光路與重光南路東口</t>
  </si>
  <si>
    <t>97.10.01</t>
  </si>
  <si>
    <t>公正所</t>
  </si>
  <si>
    <t>斗六市－重光里－榮譽路二城社區</t>
  </si>
  <si>
    <t>斗六市－重光里－重光路與成功路口</t>
  </si>
  <si>
    <t>斗六市－重光里－重光南路與重光東路口</t>
  </si>
  <si>
    <t>97.10.01</t>
  </si>
  <si>
    <t>公正所</t>
  </si>
  <si>
    <t>斗六市－嘉東里－嘉東中路與嘉東北路口</t>
  </si>
  <si>
    <t>斗六市－龍潭里－龍潭南路28-3號前</t>
  </si>
  <si>
    <t>97.10.01</t>
  </si>
  <si>
    <t>公正所</t>
  </si>
  <si>
    <t>97.10.01</t>
  </si>
  <si>
    <t>斗六市－八德里－豐興路56號前丁字路口</t>
  </si>
  <si>
    <t>97.10.01</t>
  </si>
  <si>
    <t>榴中所</t>
  </si>
  <si>
    <t>斗六市－明德里－明德北路與育英北街口</t>
  </si>
  <si>
    <t>97.10.01</t>
  </si>
  <si>
    <t>斗六所</t>
  </si>
  <si>
    <t>溝埧所</t>
  </si>
  <si>
    <t>斗六市－崙峰里－崙南路88號前丁字路口</t>
  </si>
  <si>
    <t>溝埧所</t>
  </si>
  <si>
    <t>溝埧所</t>
  </si>
  <si>
    <t>斗六市－鎮西里－雲林路與保長路、雲南街口</t>
  </si>
  <si>
    <t>97.10.01</t>
  </si>
  <si>
    <t>斗六所</t>
  </si>
  <si>
    <t>斗六市－鎮西里－鎮西路與雲林路口</t>
  </si>
  <si>
    <t>斗六市－鎮西里－府文路與雲林路口</t>
  </si>
  <si>
    <t>斗六市－鎮西里－中堅西路與建成路口</t>
  </si>
  <si>
    <t>斗六市－鎮西里－永昌西街與建成路口</t>
  </si>
  <si>
    <t>斗六市－鎮西里－雲林路與大學路口</t>
  </si>
  <si>
    <t>斗六市－鎮西里－民生南路與建成街口</t>
  </si>
  <si>
    <t>斗六市－光興里－雲林路與西平路口</t>
  </si>
  <si>
    <t>斗六市－光興里－中山路與雲林路口</t>
  </si>
  <si>
    <t>斗六市－光興里－中山路與大同路口</t>
  </si>
  <si>
    <t>斗六市－光興里－民生路與雲林路口</t>
  </si>
  <si>
    <t>斗六市－中和里－太平路與府前街口</t>
  </si>
  <si>
    <t>皓翔</t>
  </si>
  <si>
    <t>98年縣40萬</t>
  </si>
  <si>
    <t>98年1000萬</t>
  </si>
  <si>
    <t>縣府84.8萬</t>
  </si>
  <si>
    <t>99年1000萬</t>
  </si>
  <si>
    <t>104核對增加</t>
  </si>
  <si>
    <t>剩餘67.8萬</t>
  </si>
  <si>
    <t>100年縣府</t>
  </si>
  <si>
    <t>100年縣府</t>
  </si>
  <si>
    <t>縣府</t>
  </si>
  <si>
    <t>102縣府</t>
  </si>
  <si>
    <t>縣府112萬</t>
  </si>
  <si>
    <t>100年1000萬</t>
  </si>
  <si>
    <t>100縣府</t>
  </si>
  <si>
    <t>100縣府</t>
  </si>
  <si>
    <t>101縣補助</t>
  </si>
  <si>
    <t>103縣府</t>
  </si>
  <si>
    <t>100年1000萬</t>
  </si>
  <si>
    <t>103中央</t>
  </si>
  <si>
    <t>104中央</t>
  </si>
  <si>
    <t>西螺公所</t>
  </si>
  <si>
    <t>縣府66.1萬</t>
  </si>
  <si>
    <t>縣府66.78萬</t>
  </si>
  <si>
    <t>水資局</t>
  </si>
  <si>
    <t>皓翔</t>
  </si>
  <si>
    <t>台大光電</t>
  </si>
  <si>
    <t>97年1000萬</t>
  </si>
  <si>
    <t>98年450萬</t>
  </si>
  <si>
    <t>99年1000萬</t>
  </si>
  <si>
    <t>99年1347萬</t>
  </si>
  <si>
    <t>100莿桐公所</t>
  </si>
  <si>
    <t>100莿桐公所</t>
  </si>
  <si>
    <t>莿桐公所</t>
  </si>
  <si>
    <t>103沈銘恭</t>
  </si>
  <si>
    <t xml:space="preserve">103簡慈坊 </t>
  </si>
  <si>
    <t>王秋足</t>
  </si>
  <si>
    <t>蔡東富</t>
  </si>
  <si>
    <t>101年中央</t>
  </si>
  <si>
    <t>104縣府簡慈坊</t>
  </si>
  <si>
    <t>104縣府蔡東富</t>
  </si>
  <si>
    <t>103縣府簡慈坊</t>
  </si>
  <si>
    <t>103縣府沈銘恭</t>
  </si>
  <si>
    <t>103縣府王秋足</t>
  </si>
  <si>
    <t>民間捐贈</t>
  </si>
  <si>
    <t>102中央</t>
  </si>
  <si>
    <t>105萬</t>
  </si>
  <si>
    <t>古坑鄉公所</t>
  </si>
  <si>
    <t>292萬</t>
  </si>
  <si>
    <t>皓翔</t>
  </si>
  <si>
    <t>斗六市公所</t>
  </si>
  <si>
    <t>97年1000萬</t>
  </si>
  <si>
    <t>97年1000萬</t>
  </si>
  <si>
    <t>97年450萬</t>
  </si>
  <si>
    <t>97年450萬</t>
  </si>
  <si>
    <t>98年450萬</t>
  </si>
  <si>
    <t>98年450萬</t>
  </si>
  <si>
    <t>98年460萬</t>
  </si>
  <si>
    <t>98年460萬</t>
  </si>
  <si>
    <t>98年1000萬</t>
  </si>
  <si>
    <t>98年1000萬</t>
  </si>
  <si>
    <t>湖山水庫</t>
  </si>
  <si>
    <t>125萬</t>
  </si>
  <si>
    <t>99年1000萬</t>
  </si>
  <si>
    <t>99年1347萬</t>
  </si>
  <si>
    <t>99年1347萬</t>
  </si>
  <si>
    <t>榴中里97萬</t>
  </si>
  <si>
    <t>100年1000萬</t>
  </si>
  <si>
    <t>100年291萬</t>
  </si>
  <si>
    <t>100縣府</t>
  </si>
  <si>
    <r>
      <t>100縣府</t>
    </r>
  </si>
  <si>
    <t>101中央</t>
  </si>
  <si>
    <t>101中央</t>
  </si>
  <si>
    <r>
      <t>101中央</t>
    </r>
  </si>
  <si>
    <r>
      <t>101縣補助</t>
    </r>
  </si>
  <si>
    <r>
      <t>101縣補助</t>
    </r>
  </si>
  <si>
    <t>101縣補助</t>
  </si>
  <si>
    <t>縣府</t>
  </si>
  <si>
    <t>水資局</t>
  </si>
  <si>
    <t>102中央</t>
  </si>
  <si>
    <t>102縣府</t>
  </si>
  <si>
    <t>103中央</t>
  </si>
  <si>
    <t>水林鄉蘇秦村海豐路33號旁路口</t>
  </si>
  <si>
    <t>106.03.15</t>
  </si>
  <si>
    <t>105黃文祥</t>
  </si>
  <si>
    <t>北港鎮太平路與莒光路口</t>
  </si>
  <si>
    <t>106.03.15</t>
  </si>
  <si>
    <t>大埤鄉西鎮村西鎮129號旁路口</t>
  </si>
  <si>
    <t>大埤鄉西鎮村社區發展協會(長青之家)前路口</t>
  </si>
  <si>
    <t>土庫鎮林森路與中華路口</t>
  </si>
  <si>
    <t>106.03.16</t>
  </si>
  <si>
    <t>105沈宗隆</t>
  </si>
  <si>
    <t>虎尾鎮158線與大屯路口</t>
  </si>
  <si>
    <t>105陳俊龍</t>
  </si>
  <si>
    <t>103中央</t>
  </si>
  <si>
    <t>104核對增加</t>
  </si>
  <si>
    <t>104中央</t>
  </si>
  <si>
    <t>104中央</t>
  </si>
  <si>
    <t>104中央賸餘</t>
  </si>
  <si>
    <t>104蔡孟岳代</t>
  </si>
  <si>
    <t>斗六市中華路與公正街路口</t>
  </si>
  <si>
    <t>106.09.21</t>
  </si>
  <si>
    <t>水林鄉山腳村蕃東路與六米路口</t>
  </si>
  <si>
    <t>106.9.19</t>
  </si>
  <si>
    <t>蔦松所</t>
  </si>
  <si>
    <t>106.09.20</t>
  </si>
  <si>
    <t>106陳俊龍</t>
  </si>
  <si>
    <t>元長鄉內寮村仁德國小前路口(增設)</t>
  </si>
  <si>
    <t>虎尾鎮縣道145乙線與雲74線路口</t>
  </si>
  <si>
    <t>惠來所</t>
  </si>
  <si>
    <t>虎尾鎮林森路與中正路口</t>
  </si>
  <si>
    <t>虎尾所</t>
  </si>
  <si>
    <t>虎尾鎮縣道145線與清雲路口</t>
  </si>
  <si>
    <t>埒內所</t>
  </si>
  <si>
    <t>106黃鈺惠</t>
  </si>
  <si>
    <t>虎尾鎮臺一線與縣道145乙線路口</t>
  </si>
  <si>
    <t>虎尾鎮林森路與工專路口</t>
  </si>
  <si>
    <t>虎尾鎮大隆路與永興路口</t>
  </si>
  <si>
    <t>106.09.21</t>
  </si>
  <si>
    <t>106.09.20</t>
  </si>
  <si>
    <t>106.06.30</t>
  </si>
  <si>
    <t>斗六市湖山里楓湖路19號之19前路口</t>
  </si>
  <si>
    <t>106.09.25</t>
  </si>
  <si>
    <t>105林聖爵</t>
  </si>
  <si>
    <t>106林聖爵</t>
  </si>
  <si>
    <t>梅林所</t>
  </si>
  <si>
    <t>北港鎮好收里口庄48號對面T字路口</t>
  </si>
  <si>
    <t>106.09.26</t>
  </si>
  <si>
    <t>106縣府</t>
  </si>
  <si>
    <t>林內鄉三星路與榮興路口</t>
  </si>
  <si>
    <t>林內所</t>
  </si>
  <si>
    <t>莿桐鄉臺1丁線與大美國小後門道路T字路口</t>
  </si>
  <si>
    <t>106鍾明馨</t>
  </si>
  <si>
    <t>莿桐所</t>
  </si>
  <si>
    <t>西螺鎮延平路與西興南路口</t>
  </si>
  <si>
    <t>西螺鎮延平路與新興路口</t>
  </si>
  <si>
    <t>106.09.28</t>
  </si>
  <si>
    <t>106王鐵道</t>
  </si>
  <si>
    <t>104林聖爵</t>
  </si>
  <si>
    <t>104林聖爵</t>
  </si>
  <si>
    <t>台大光電</t>
  </si>
  <si>
    <t>台大光電</t>
  </si>
  <si>
    <t>林內公所</t>
  </si>
  <si>
    <t>斗六市－中和里－西平路與中山路口郵局前</t>
  </si>
  <si>
    <t>97.10.01</t>
  </si>
  <si>
    <t>斗六所</t>
  </si>
  <si>
    <t>斗六市－中和里－民生路與西平路地下道</t>
  </si>
  <si>
    <t>97.10.01</t>
  </si>
  <si>
    <t>斗六所</t>
  </si>
  <si>
    <t>斗六市－十三里－十三北路與十三南路口</t>
  </si>
  <si>
    <t>長安所</t>
  </si>
  <si>
    <t>長安所</t>
  </si>
  <si>
    <t>斗六市－長安里－河堤北路與萬年東路口</t>
  </si>
  <si>
    <t>斗六市長安里萬年東路仁盛橋前</t>
  </si>
  <si>
    <t>斗六市－長安里－萬年路與石榴班路口</t>
  </si>
  <si>
    <t>斗六市－長安里－長安路與施瓜寮橋頭</t>
  </si>
  <si>
    <t>97.10.01</t>
  </si>
  <si>
    <t>長安所</t>
  </si>
  <si>
    <t>斗六市－榴中里－中興路與石榴班路口</t>
  </si>
  <si>
    <t>榴中所</t>
  </si>
  <si>
    <t>斗六市－榴中里－河南街與石榴路口</t>
  </si>
  <si>
    <t>斗六市－榴中里－石榴路與福興路口</t>
  </si>
  <si>
    <t>斗六市－榴中里－石榴路與振興路口</t>
  </si>
  <si>
    <t>斗六市－榴中里－榴中路與中興路口</t>
  </si>
  <si>
    <t>斗六市－榴中里－榴中路與南環路口</t>
  </si>
  <si>
    <t>斗六市－榴中里－光復路尾往工業區路口</t>
  </si>
  <si>
    <t>榴中所</t>
  </si>
  <si>
    <t>斗六市育英北街與北祥街口</t>
  </si>
  <si>
    <t>105.03.14</t>
  </si>
  <si>
    <t>104賴淑娞</t>
  </si>
  <si>
    <t>斗六市仁義路13巷53號前路口</t>
  </si>
  <si>
    <t>105.03.14</t>
  </si>
  <si>
    <t>古坑鄉文淵路與朝陽路口</t>
  </si>
  <si>
    <t>斗六市龍潭里龍潭北路與龍潭北路40巷路口</t>
  </si>
  <si>
    <t>斗六市中華路與永安路口</t>
  </si>
  <si>
    <t>105.11.15</t>
  </si>
  <si>
    <t>105李建昇</t>
  </si>
  <si>
    <t>虎尾鎮虎興南路與永興路口</t>
  </si>
  <si>
    <t>105中央賸餘</t>
  </si>
  <si>
    <t>古坑鄉中山路與雲193線（往溪州）路口</t>
  </si>
  <si>
    <t>104民間捐贈</t>
  </si>
  <si>
    <t>104賴明源</t>
  </si>
  <si>
    <t>北港鎮新街里太平路54巷與54巷60弄口</t>
  </si>
  <si>
    <t>105.03.15</t>
  </si>
  <si>
    <t>104蔡岳儒</t>
  </si>
  <si>
    <t>水林鄉水北村廟前路與中庄路口</t>
  </si>
  <si>
    <t>水林鄉大溝村大溝8號旁路口</t>
  </si>
  <si>
    <t>虎尾鎮東義路與三民路口</t>
  </si>
  <si>
    <t>虎尾鎮福民路與正義路口</t>
  </si>
  <si>
    <t>105.03.16</t>
  </si>
  <si>
    <t>104陳茂源</t>
  </si>
  <si>
    <t>虎尾所</t>
  </si>
  <si>
    <t>虎尾鎮東明路與弘道路口</t>
  </si>
  <si>
    <t>虎尾鎮民族路與中華路口</t>
  </si>
  <si>
    <t>105.03.22</t>
  </si>
  <si>
    <t>口湖鄉港東村民主路66號旁路口</t>
  </si>
  <si>
    <t>口湖鄉台子村台興路5之42號旁路口</t>
  </si>
  <si>
    <t>口湖鄉頂湖村雲131線與雲138線路口</t>
  </si>
  <si>
    <t>105.03.17</t>
  </si>
  <si>
    <t>104中央</t>
  </si>
  <si>
    <t>104林哲凌</t>
  </si>
  <si>
    <t>105.03.21</t>
  </si>
  <si>
    <t>104縣府高鐵</t>
  </si>
  <si>
    <t>東屯所</t>
  </si>
  <si>
    <t>斗六市－榴中里－中興路與南、北環路口</t>
  </si>
  <si>
    <t>斗六市－榴中里－北環路榴中福德宮前</t>
  </si>
  <si>
    <t>榴中所</t>
  </si>
  <si>
    <t>斗六市－三光里－頂柴路與台3線三叉路口</t>
  </si>
  <si>
    <t>溝埧所</t>
  </si>
  <si>
    <t>斗六市－三光里－柴裡枝19號桿左7路口</t>
  </si>
  <si>
    <t>斗六市－榴北里－中興路與中興路132巷口</t>
  </si>
  <si>
    <t>97.10.01</t>
  </si>
  <si>
    <t>榴中所</t>
  </si>
  <si>
    <t>斗六市－榴南里－南仁路與工業路口</t>
  </si>
  <si>
    <t>斗六市－榴南里－南仁路與斗工十路口</t>
  </si>
  <si>
    <t>斗六市－榴南里－榴南橋旁</t>
  </si>
  <si>
    <t>斗六市－榴南里－榴邨1街與10街口</t>
  </si>
  <si>
    <t>斗六市－榴南里－榴邨3街與斗工十路口</t>
  </si>
  <si>
    <t>斗六市－榴南里－榴南路豐帝旁入庄路口</t>
  </si>
  <si>
    <t>斗六市－榴南里－南仁路與90巷口</t>
  </si>
  <si>
    <t>斗六市－榴南里－南仁路92號丁字路口</t>
  </si>
  <si>
    <t>斗六市－榴南里－斗工二路與斗工一路口</t>
  </si>
  <si>
    <t>斗六市－榴南里－斗工一路與斗工十路口</t>
  </si>
  <si>
    <t>斗六市－榴南里－斗工十路與榴邨一街口</t>
  </si>
  <si>
    <t>榴中所</t>
  </si>
  <si>
    <t>斗六市－江厝里－新厝路庄北</t>
  </si>
  <si>
    <t>斗六市－溪州里－萬年路溪州國小前</t>
  </si>
  <si>
    <t>長安所</t>
  </si>
  <si>
    <t>斗六市－溪州里－中南路290巷丁字路口</t>
  </si>
  <si>
    <t>長安所</t>
  </si>
  <si>
    <t>斗六市－梅林里梅林路26巷口</t>
  </si>
  <si>
    <t>97.11.05</t>
  </si>
  <si>
    <t>98.06.15</t>
  </si>
  <si>
    <t>雲林縣政府及雲林縣政府選舉委員會</t>
  </si>
  <si>
    <t>斗六市明德路與公明路路口</t>
  </si>
  <si>
    <t>斗六市公理路與明德路路口</t>
  </si>
  <si>
    <t>98.10.26</t>
  </si>
  <si>
    <t>公正所</t>
  </si>
  <si>
    <t>斗六市文生路與西平路路口</t>
  </si>
  <si>
    <t>98.10.26</t>
  </si>
  <si>
    <t>長平所</t>
  </si>
  <si>
    <t>斗六市雲78線溝埧交流道匣道口</t>
  </si>
  <si>
    <t>98.10.26</t>
  </si>
  <si>
    <t>溝埧所</t>
  </si>
  <si>
    <t>國道3號林內交流道匣道口(DVS2)</t>
  </si>
  <si>
    <t xml:space="preserve">斗六市大學路一段與成功路口 </t>
  </si>
  <si>
    <t>水林鄉台155線及與雲153線路口</t>
  </si>
  <si>
    <t>水林鄉雲153公路與蕃東2號之6十字路口</t>
  </si>
  <si>
    <t>水林鄉蘇泰村誠正國小</t>
  </si>
  <si>
    <t>水林鄉水林路與新興南、北路口</t>
  </si>
  <si>
    <t>水林鄉水林路與文化路口</t>
  </si>
  <si>
    <t>麥寮鄉154線三盛村福安宮前路口(統一超商旁)</t>
  </si>
  <si>
    <t>麥寮鄉154線許厝分校前路口(南北向)</t>
  </si>
  <si>
    <t>麥寮鄉聯一道路與雲3路口</t>
  </si>
  <si>
    <t>麥寮鄉雷厝村雷厝101-10號旁路口</t>
  </si>
  <si>
    <t>麥寮鄉海豐村中和32號旁路口</t>
  </si>
  <si>
    <t>二崙鄉油車成功路與文化路口（派出所前）</t>
  </si>
  <si>
    <t>99.02.09</t>
  </si>
  <si>
    <t xml:space="preserve">斗六市大學路一段與榮譽路口 </t>
  </si>
  <si>
    <t>斗六市榮譽路與引善路口</t>
  </si>
  <si>
    <t>99.02.09</t>
  </si>
  <si>
    <t xml:space="preserve">斗六市雲213線與梅庄路口 </t>
  </si>
  <si>
    <t>99.02.09</t>
  </si>
  <si>
    <t>梅林所</t>
  </si>
  <si>
    <t>99.06.25</t>
  </si>
  <si>
    <t>長安所</t>
  </si>
  <si>
    <t>斗六市鎮北路與萬年路口</t>
  </si>
  <si>
    <t>斗六市文昌路與文生路口</t>
  </si>
  <si>
    <t>長平所</t>
  </si>
  <si>
    <t>斗六市保長路與明德北路三段路口</t>
  </si>
  <si>
    <t>99.11.24</t>
  </si>
  <si>
    <t>斗六市長平里石林路進天宮前</t>
  </si>
  <si>
    <t>99.11.24</t>
  </si>
  <si>
    <t>長平所</t>
  </si>
  <si>
    <t>斗六市鎮北路與民生路口</t>
  </si>
  <si>
    <t>斗六市建興路與文生路口</t>
  </si>
  <si>
    <t>斗六市榴中里石榴路（台3線）與榴南路口（工業區入口）1</t>
  </si>
  <si>
    <t>斗六市榴中里石榴路（台3線）與榴南路口（工業區入口）2</t>
  </si>
  <si>
    <t>99.11.03</t>
  </si>
  <si>
    <t>榴中所</t>
  </si>
  <si>
    <t>斗六市榴中里石榴路（台3線）與河南路口（工業區入口）</t>
  </si>
  <si>
    <t>斗南鎮西伯里154號前路口</t>
  </si>
  <si>
    <t>斗南鎮阿丹里蓮芳路與泰山路口</t>
  </si>
  <si>
    <t>斗南鎮田頭里田頭路、田興路與後庄路口</t>
  </si>
  <si>
    <t>斗南鎮新崙里土庫大橋東端路口</t>
  </si>
  <si>
    <t>斗南鎮東明里成功路與雲林路口</t>
  </si>
  <si>
    <t>斗南鎮大東里大東活動中心前三岔路口</t>
  </si>
  <si>
    <t>斗南鎮舊社里信義路與新生三路口</t>
  </si>
  <si>
    <t>虎尾鎮三合里雲94線與雲95線路口</t>
  </si>
  <si>
    <t>虎尾鎮林森路與忠孝路口</t>
  </si>
  <si>
    <t>虎尾鎮林森路與德興路口</t>
  </si>
  <si>
    <t>106.10.13</t>
  </si>
  <si>
    <t>北港鎮水埔里水埔1之1號旁路口</t>
  </si>
  <si>
    <t>106.10.16</t>
  </si>
  <si>
    <t>北港所</t>
  </si>
  <si>
    <t>斗南鎮順安街與新興街路口</t>
  </si>
  <si>
    <t>106.10.17</t>
  </si>
  <si>
    <t>斗六市中華路與中正路口</t>
  </si>
  <si>
    <t>106.10.17</t>
  </si>
  <si>
    <t>106林岳璋</t>
  </si>
  <si>
    <t>斗六所</t>
  </si>
  <si>
    <t>西螺鎮新虎尾溪七座里橋南端路口</t>
  </si>
  <si>
    <t>西螺鎮新虎尾溪七座里橋北端路口</t>
  </si>
  <si>
    <t>西螺鎮鹿場里文賢國小後方新虎尾溪南側堤防路口</t>
  </si>
  <si>
    <t>106縣府水利處</t>
  </si>
  <si>
    <t>吳厝所</t>
  </si>
  <si>
    <t>虎尾鎮十八張犁橋南端路口</t>
  </si>
  <si>
    <t>東屯所</t>
  </si>
  <si>
    <t>斗六市竹圍三號橋旁路口</t>
  </si>
  <si>
    <t>榴中所</t>
  </si>
  <si>
    <t>古坑鄉永昌村光興路與民生路口</t>
  </si>
  <si>
    <t>虎尾鎮158線平和橋北端與防汛道路口</t>
  </si>
  <si>
    <t>崙背鄉防汛道路(佃厝30北4北3電桿所在T字路口)</t>
  </si>
  <si>
    <t>水林鄉164線與146線路口(水林往口湖.宜梧三叉路口)</t>
  </si>
  <si>
    <t>水林所</t>
  </si>
  <si>
    <t>台西鄉雲3線夢麟橋(南公館橋)旁路口</t>
  </si>
  <si>
    <t>斗南鎮小東里大同路與小東中路口</t>
  </si>
  <si>
    <t>斗南鎮石溪里中和路與四維路口</t>
  </si>
  <si>
    <t>斗南鎮明昌里明昌路與建國二路口</t>
  </si>
  <si>
    <t>105.09.01</t>
  </si>
  <si>
    <t>105斗南鎮公所</t>
  </si>
  <si>
    <t>新崙所</t>
  </si>
  <si>
    <t>99.11.03</t>
  </si>
  <si>
    <t>斗六市榴中里榴南路與榴南38巷路口</t>
  </si>
  <si>
    <t>湖山水庫大壩工程材料運輸道路與梅林路口</t>
  </si>
  <si>
    <t>湖山水庫大壩工程材料運輸道路與湖山路口（137號）</t>
  </si>
  <si>
    <t>100.12.25</t>
  </si>
  <si>
    <t>湖山水庫大壩工程材料運輸道路與湖山路口(72之4號)</t>
  </si>
  <si>
    <t>100.12.25</t>
  </si>
  <si>
    <t>梅林所</t>
  </si>
  <si>
    <t>湖山水庫大壩工程材料運輸道路與楓湖路口</t>
  </si>
  <si>
    <t>100.12.25</t>
  </si>
  <si>
    <t>梅林所</t>
  </si>
  <si>
    <t>湖山水庫大壩工程材料運輸道路與楓湖路口（29之2號）</t>
  </si>
  <si>
    <t>湖山水庫大壩工程材料運輸道路與光復路口</t>
  </si>
  <si>
    <t>100.12.25</t>
  </si>
  <si>
    <t>榴中所</t>
  </si>
  <si>
    <t>湖山水庫大壩工程材料運輸道路與石榴路口</t>
  </si>
  <si>
    <t>100.12.25</t>
  </si>
  <si>
    <t>榴中所</t>
  </si>
  <si>
    <t>斗六市鎮北路與河堤南、北路口</t>
  </si>
  <si>
    <t>100.10.27</t>
  </si>
  <si>
    <t>斗六市慶生路與武昌路口</t>
  </si>
  <si>
    <t>斗六市棒球場棒球6街與斗六3路口</t>
  </si>
  <si>
    <t>斗六市十三里十三北路與竹興路口（雲65線）</t>
  </si>
  <si>
    <t>101.01.10</t>
  </si>
  <si>
    <t>斗六市十三里中興路與十三東路口</t>
  </si>
  <si>
    <t>101.01.25</t>
  </si>
  <si>
    <t>斗六市長安里萬年路與萬年路456巷口</t>
  </si>
  <si>
    <t>101.01.10</t>
  </si>
  <si>
    <t>斗六市中華路與內環路口</t>
  </si>
  <si>
    <t>101.02.03</t>
  </si>
  <si>
    <t>斗六市北平路與昆明路口</t>
  </si>
  <si>
    <t>斗六市北祥街與內環路口</t>
  </si>
  <si>
    <t>斗六市光興里民生路與興北街口</t>
  </si>
  <si>
    <t>斗六市光興里民生路與興中街口</t>
  </si>
  <si>
    <t>斗六市光興里雲林路一段與興南街口</t>
  </si>
  <si>
    <t>斗六市八德里豐興路157巷與豐興路85巷路口</t>
  </si>
  <si>
    <t>100.03.29</t>
  </si>
  <si>
    <t>斗六市文化路646巷67號前路口</t>
  </si>
  <si>
    <t>斗六市漢口路與廈門路口</t>
  </si>
  <si>
    <t>斗六市溪州里貞寮路與中南路290巷35弄路口</t>
  </si>
  <si>
    <t>斗六市鎮東里鎮東路與鎮東路39巷口</t>
  </si>
  <si>
    <t>斗六市鎮東里鎮東路39巷25號前路口</t>
  </si>
  <si>
    <t>斗六市明德路與武陵街口</t>
  </si>
  <si>
    <t>斗六市久安里久安路久福街口</t>
  </si>
  <si>
    <t>101.09.21</t>
  </si>
  <si>
    <t>斗六市中堅東路與大仁街口</t>
  </si>
  <si>
    <t>斗六市永興路與深圳路</t>
  </si>
  <si>
    <t>斗六市豐興路與豐興171巷口</t>
  </si>
  <si>
    <t>斗六市三平里北平路55巷74號前路口</t>
  </si>
  <si>
    <t>102.05.01</t>
  </si>
  <si>
    <t>102.05.01</t>
  </si>
  <si>
    <t>斗六市南興街與九如街口</t>
  </si>
  <si>
    <t>斗六市長安里萬年東路與中南路口</t>
  </si>
  <si>
    <t>102.11.29</t>
  </si>
  <si>
    <t>102.12.20</t>
  </si>
  <si>
    <t>斗六市西平路與漢口路口</t>
  </si>
  <si>
    <t>斗六市榴中里光復路自來水公園</t>
  </si>
  <si>
    <t>102.11.14</t>
  </si>
  <si>
    <t>斗六市榴中里榴南路14巷及22巷口</t>
  </si>
  <si>
    <t>大埤鄉大埤路與三和路口</t>
  </si>
  <si>
    <t>105.08.11</t>
  </si>
  <si>
    <t>105民間捐贈</t>
  </si>
  <si>
    <t>大埤所</t>
  </si>
  <si>
    <t>元長鄉145線與下寮村湖內路口</t>
  </si>
  <si>
    <t>105.08.11</t>
  </si>
  <si>
    <t>客厝所</t>
  </si>
  <si>
    <t>斗六市虎溪里西平路與雲科路三段路口</t>
  </si>
  <si>
    <t>102.12.20</t>
  </si>
  <si>
    <t>斗六市文化路與內環路口</t>
  </si>
  <si>
    <t>斗六市鎮北路與斗六二路口</t>
  </si>
  <si>
    <t>斗六市育英北街87巷與90巷口</t>
  </si>
  <si>
    <t>斗六市興西街與愛國街口</t>
  </si>
  <si>
    <t>103.11.03</t>
  </si>
  <si>
    <t>斗六所</t>
  </si>
  <si>
    <t>斗六市久安路與久安路158巷口</t>
  </si>
  <si>
    <t>斗六市文化路788巷71號(斗六名門)旁路口</t>
  </si>
  <si>
    <t>斗六市西平路264巷89號前路口</t>
  </si>
  <si>
    <t>斗六市西平路264巷19號前路口</t>
  </si>
  <si>
    <t>斗六市雲214線溪底路口</t>
  </si>
  <si>
    <t>99.05.20</t>
  </si>
  <si>
    <t>斗六市民生南路與中堅西路口</t>
  </si>
  <si>
    <t>公正所</t>
  </si>
  <si>
    <t>斗六市太平路7號5樓</t>
  </si>
  <si>
    <t>斗六市興華街1之3號5樓</t>
  </si>
  <si>
    <t>斗六市明德北路與鎮北路口</t>
  </si>
  <si>
    <t>斗六市萬年路與河堤路口</t>
  </si>
  <si>
    <t>斗六市貞寮路與竹圍路口</t>
  </si>
  <si>
    <t>斗六市久安中路與久安東路口</t>
  </si>
  <si>
    <t>104.06.26</t>
  </si>
  <si>
    <t>溝埧所</t>
  </si>
  <si>
    <t>斗六市文化路646巷與文化路646巷11弄口</t>
  </si>
  <si>
    <t>104.06.26</t>
  </si>
  <si>
    <t>斗六市十三北路30之1號旁路口</t>
  </si>
  <si>
    <t>104.06.26</t>
  </si>
  <si>
    <t>斗六市文化路與安順街口</t>
  </si>
  <si>
    <t>斗六市大學路一段201巷100弄31號旁路口</t>
  </si>
  <si>
    <t>104.07.02</t>
  </si>
  <si>
    <t>斗六市中華路與中華路735巷口</t>
  </si>
  <si>
    <t>104.07.02</t>
  </si>
  <si>
    <t>斗六市內環路與內環路724巷口</t>
  </si>
  <si>
    <t>四湖鄉崙北村海清路58號旁路口</t>
  </si>
  <si>
    <t>四湖鄉崙北村延平北路與溪崙街路口</t>
  </si>
  <si>
    <t>四湖鄉崙北村溪崙街與往海水浴場路口</t>
  </si>
  <si>
    <t>106.03.23</t>
  </si>
  <si>
    <t>104.08.06</t>
  </si>
  <si>
    <t>斗六市大同路279巷與279巷10弄口</t>
  </si>
  <si>
    <t>104.08.06</t>
  </si>
  <si>
    <t>斗六所</t>
  </si>
  <si>
    <t>口湖鄉埔北村雲135線鎮天宮前路口</t>
  </si>
  <si>
    <t>103.10.24</t>
  </si>
  <si>
    <t>北港鎮雲168線與雲162線路口</t>
  </si>
  <si>
    <t>106.10.24</t>
  </si>
  <si>
    <t>水林鄉尖山大排垃圾轉運站旁路口</t>
  </si>
  <si>
    <t>106林哲凌</t>
  </si>
  <si>
    <t>斗六市內環路與武昌路260巷路口</t>
  </si>
  <si>
    <t>106林聖爵</t>
  </si>
  <si>
    <t>106.10.25</t>
  </si>
  <si>
    <t>台西鄉雲3線夢麟橋(南公館橋)旁路口(增設)</t>
  </si>
  <si>
    <t>106.10.26</t>
  </si>
  <si>
    <t>榴中所</t>
  </si>
  <si>
    <t>長平所</t>
  </si>
  <si>
    <t>斗六所</t>
  </si>
  <si>
    <t>公正所</t>
  </si>
  <si>
    <t>斗六市豐興路與興合路福德宮前路口</t>
  </si>
  <si>
    <t>斗六市西平路與西平路780巷路口</t>
  </si>
  <si>
    <t>斗六市北平路193之3號前T字路口</t>
  </si>
  <si>
    <t>斗六市榮譽路958巷82號前路口</t>
  </si>
  <si>
    <t>虎尾鎮安溪里安溪153號前路口</t>
  </si>
  <si>
    <t>106.10.27</t>
  </si>
  <si>
    <t>106蔡秋敏</t>
  </si>
  <si>
    <t>虎尾鎮縣道145乙線與埒內里尾園路口</t>
  </si>
  <si>
    <t>虎尾鎮文科路與雲73線路口</t>
  </si>
  <si>
    <t>虎尾所</t>
  </si>
  <si>
    <t>埒內所</t>
  </si>
  <si>
    <t>虎尾鎮林森路與頂湳路口</t>
  </si>
  <si>
    <t>斗六市中山路與中堅西路口</t>
  </si>
  <si>
    <t>104.09.10</t>
  </si>
  <si>
    <t>公正所</t>
  </si>
  <si>
    <t>斗六市中山路與永昌東、西街口</t>
  </si>
  <si>
    <t>斗六市六合街與立德街口</t>
  </si>
  <si>
    <t>斗六市大同路與三民路口</t>
  </si>
  <si>
    <t>斗六市育英北街與育樂街口</t>
  </si>
  <si>
    <t>104.09.11</t>
  </si>
  <si>
    <t>斗六所</t>
  </si>
  <si>
    <t>斗六市榮譽路157巷內路口</t>
  </si>
  <si>
    <t>斗六市武昌路與延平路口</t>
  </si>
  <si>
    <t>斗六市公明路與公理路口</t>
  </si>
  <si>
    <t>斗六市斗工二路與工業路口</t>
  </si>
  <si>
    <t>斗六市斗六二路柚子園產業道路(往虎溪)AP無線裝置</t>
  </si>
  <si>
    <t>104.10.21</t>
  </si>
  <si>
    <t>斗六市鎮北路與上海路口</t>
  </si>
  <si>
    <t>104.10.28</t>
  </si>
  <si>
    <t>斗六市西平路與西平路252巷口</t>
  </si>
  <si>
    <t>104.11.26</t>
  </si>
  <si>
    <t>斗六所</t>
  </si>
  <si>
    <t>斗六市西平路與西平路264巷口</t>
  </si>
  <si>
    <t>斗六市雲林路二段與明德陸橋下路口</t>
  </si>
  <si>
    <t>104.12.22</t>
  </si>
  <si>
    <t>斗六市北平路與宏德街口</t>
  </si>
  <si>
    <t>斗六市慶生路與南京路口</t>
  </si>
  <si>
    <t>斗六市府文路與埤口路口</t>
  </si>
  <si>
    <t>104.12.03</t>
  </si>
  <si>
    <t>斗六所</t>
  </si>
  <si>
    <t>斗六市雲林路與大學路口</t>
  </si>
  <si>
    <t>長平所</t>
  </si>
  <si>
    <t>斗六市仁義路與外環路口(台糖加油站前)</t>
  </si>
  <si>
    <t>104.12.03</t>
  </si>
  <si>
    <t>溝埧所</t>
  </si>
  <si>
    <t>斗六市湖山路127號前路口</t>
  </si>
  <si>
    <t>105.01.08</t>
  </si>
  <si>
    <t>梅林所</t>
  </si>
  <si>
    <t>斗六市溪洲里中南路290巷65弄與66弄口</t>
  </si>
  <si>
    <t>斗六市貞寮路112巷與115巷口</t>
  </si>
  <si>
    <t>斗六市自由路與平等街口</t>
  </si>
  <si>
    <t>斗六市成功路與莊敬路口</t>
  </si>
  <si>
    <t>105.02.26</t>
  </si>
  <si>
    <t>斗六市萬年路46號前路口</t>
  </si>
  <si>
    <t>斗六市育英北街112巷46號旁路口</t>
  </si>
  <si>
    <t>斗六市楓湖路與光復路口</t>
  </si>
  <si>
    <t>99-2</t>
  </si>
  <si>
    <t>重興所</t>
  </si>
  <si>
    <t>99-1</t>
  </si>
  <si>
    <t>99-2</t>
  </si>
  <si>
    <t>林內所</t>
  </si>
  <si>
    <t>99-3</t>
  </si>
  <si>
    <t>100-1</t>
  </si>
  <si>
    <t>100-3</t>
  </si>
  <si>
    <t>101-1</t>
  </si>
  <si>
    <t>101-1</t>
  </si>
  <si>
    <t>101-5</t>
  </si>
  <si>
    <t>102.12.23</t>
  </si>
  <si>
    <t>S1020004增購</t>
  </si>
  <si>
    <t>S1020004增購</t>
  </si>
  <si>
    <t>林內鄉烏塗村烏塗30號路口</t>
  </si>
  <si>
    <t>林內鄉重興村154線重興路142號旁路口</t>
  </si>
  <si>
    <t>103.12.01</t>
  </si>
  <si>
    <t>104.08.07</t>
  </si>
  <si>
    <t>S1040007</t>
  </si>
  <si>
    <t>S1040007</t>
  </si>
  <si>
    <t>99.11.24</t>
  </si>
  <si>
    <t>林內所</t>
  </si>
  <si>
    <t>林內鄉－林內火車站前</t>
  </si>
  <si>
    <t>林內鄉－重興村154線與雲65線路口</t>
  </si>
  <si>
    <t>虎尾鎮雲97線與雲92線路口</t>
  </si>
  <si>
    <t>106民間賸餘款</t>
  </si>
  <si>
    <t>97.10.16</t>
  </si>
  <si>
    <t>國道3號林內交流道匣道口(DVS1)</t>
  </si>
  <si>
    <t>林內鄉中央路與大同路口</t>
  </si>
  <si>
    <t>99.06.25</t>
  </si>
  <si>
    <t>林內鄉中山路與中正路口</t>
  </si>
  <si>
    <t xml:space="preserve">國道三號林內交流道     </t>
  </si>
  <si>
    <t>林內所</t>
  </si>
  <si>
    <t>林內鄉林中村榮興23號前路口</t>
  </si>
  <si>
    <t>100.12.25</t>
  </si>
  <si>
    <t>林內所</t>
  </si>
  <si>
    <t>林內鄉林中村榮興32號旁路口</t>
  </si>
  <si>
    <t>100.12.25</t>
  </si>
  <si>
    <t>林內鄉台三線外環道與雲144線路口</t>
  </si>
  <si>
    <t>100.10.27</t>
  </si>
  <si>
    <t>林內鄉九芎村大同路與民族路口</t>
  </si>
  <si>
    <t>101.01.25</t>
  </si>
  <si>
    <t>林內鄉九芎村中央路與九芎外環道路口</t>
  </si>
  <si>
    <t>林內鄉湖本村三權路與七星路口</t>
  </si>
  <si>
    <t>林內鄉台林內路與增產路口</t>
  </si>
  <si>
    <t>斗南鎮民生路與民族路口</t>
  </si>
  <si>
    <t>106.10.31</t>
  </si>
  <si>
    <t>106吳滄得</t>
  </si>
  <si>
    <t>101.09.21</t>
  </si>
  <si>
    <t>林內鄉烏塗村進雄宮前十字路口（重興所）</t>
  </si>
  <si>
    <t>重興所</t>
  </si>
  <si>
    <t>林內鄉林中村公園路58號前路口</t>
  </si>
  <si>
    <t>102.05.01</t>
  </si>
  <si>
    <t>林內鄉林北村中正東路134巷18號</t>
  </si>
  <si>
    <t>林內鄉烏麻村長源路與永昌路口</t>
  </si>
  <si>
    <t>102.12.23</t>
  </si>
  <si>
    <t>林內鄉義峰高中旁路口</t>
  </si>
  <si>
    <t>林內鄉九芎地下道前路口</t>
  </si>
  <si>
    <t>林內鄉中正路與公園路口</t>
  </si>
  <si>
    <t>102.11.14</t>
  </si>
  <si>
    <t>102.12.20</t>
  </si>
  <si>
    <t>林內鄉重興村129-1號前路口</t>
  </si>
  <si>
    <t>林內鄉九芎外環路道（舊天元莊前）</t>
  </si>
  <si>
    <t>林內鄉湖本村三權路319巷口</t>
  </si>
  <si>
    <t>103.11.07</t>
  </si>
  <si>
    <t>林內鄉湖本村七星路與自強路口</t>
  </si>
  <si>
    <t>103.11.18</t>
  </si>
  <si>
    <t>林內鄉重興村進興路與新華路口</t>
  </si>
  <si>
    <t>林內鄉林北村中正東路與增產路口</t>
  </si>
  <si>
    <t>林內鄉林茂村中正路與中興路口</t>
  </si>
  <si>
    <t>林內鄉林北村中正東路202巷與202巷3弄口</t>
  </si>
  <si>
    <t>林內鄉林北村新光路與新光路21巷口</t>
  </si>
  <si>
    <t>林內鄉三星路國道3號橋下旁路口</t>
  </si>
  <si>
    <t>105.02.17</t>
  </si>
  <si>
    <t>林內鄉仁愛路國道3號橋下旁路口</t>
  </si>
  <si>
    <t>林內鄉154線國道3號橋下旁路口</t>
  </si>
  <si>
    <t>虎尾鎮德興里德興路與復興路口</t>
  </si>
  <si>
    <t>虎尾鎮德興里北平路與西平路口</t>
  </si>
  <si>
    <t>虎尾鎮德興里北平路159號前路口</t>
  </si>
  <si>
    <t>虎尾鎮德興里復興路102號前路口</t>
  </si>
  <si>
    <t>虎尾鎮雲74公路往堀頭里路口</t>
  </si>
  <si>
    <t>虎尾鎮林森路與工專路口</t>
  </si>
  <si>
    <t>虎尾鎮雲158線與雲95路口（代天宮）</t>
  </si>
  <si>
    <t>虎尾鎮安溪里安溪126號前路口</t>
  </si>
  <si>
    <t>古坑鄉新生路與西平路路口</t>
  </si>
  <si>
    <t>古坑鄉149甲與文化路口</t>
  </si>
  <si>
    <t>古坑鄉－棋盤村棋山部落路口</t>
  </si>
  <si>
    <t>古坑鄉－棋盤村棋山100號三叉路口</t>
  </si>
  <si>
    <t>古坑鄉－22鄰73號三叉路口</t>
  </si>
  <si>
    <t>古坑鄉－棋山斗六大圳8號橋路口</t>
  </si>
  <si>
    <t>古坑鄉－興東路口</t>
  </si>
  <si>
    <t>古坑鄉－興園南天宮路口</t>
  </si>
  <si>
    <t>古坑鄉－興園48號路口</t>
  </si>
  <si>
    <t>古坑鄉－新厝51號路口</t>
  </si>
  <si>
    <t>古坑鄉－新厝斗六大圳7號橋頭</t>
  </si>
  <si>
    <t>古坑鄉－197線與201線路口</t>
  </si>
  <si>
    <t>古坑鄉－197線與200線路口</t>
  </si>
  <si>
    <t>古坑鄉－水碓地母廟三叉路口</t>
  </si>
  <si>
    <t>古坑鄉－荷包厝天聖宮前拱門</t>
  </si>
  <si>
    <t>古坑鄉－台3線與綠色隧道口</t>
  </si>
  <si>
    <t>古坑鄉－158甲線與舊台3線路口</t>
  </si>
  <si>
    <t>古坑鄉－149甲線三角圓環</t>
  </si>
  <si>
    <t>古坑鄉－雲199與雲210路口（劍湖山）</t>
  </si>
  <si>
    <t>古坑鄉－草嶺149線30K福德宮前</t>
  </si>
  <si>
    <t>古坑鄉－草嶺石壁往豐山三叉路口</t>
  </si>
  <si>
    <t>古坑鄉草嶺村制高點</t>
  </si>
  <si>
    <t>古坑鄉新庒村雲312線、廣濟路、雲216線交叉路口</t>
  </si>
  <si>
    <t>古坑鄉-永光-台3線-158乙線路口</t>
  </si>
  <si>
    <t>古坑鄉東和村長安-文化路139號路口</t>
  </si>
  <si>
    <t>古坑鄉古坑鄉草嶺村內湖往石壁路口</t>
  </si>
  <si>
    <t>莿桐鄉－莿桐村外環道與光南路口（莿桐所）</t>
  </si>
  <si>
    <t>莿桐鄉台1線延平路5叉路口</t>
  </si>
  <si>
    <t>莿桐鄉－台1丁與外環路口（十字路口）</t>
  </si>
  <si>
    <t>莿桐鄉－饒平路與饒平西路口（三叉路）</t>
  </si>
  <si>
    <t>莿桐鄉－台1線與農校路（雲54）路口</t>
  </si>
  <si>
    <t>莿桐鄉－中正路與中山路口</t>
  </si>
  <si>
    <t>莿桐鄉四合村19鄭永基24-13號陳文祥宅旁巷口</t>
  </si>
  <si>
    <t>斗六市－明德里－鎮北路686巷與702巷口</t>
  </si>
  <si>
    <t>林內鄉141線（南雲大橋）與林內路口</t>
  </si>
  <si>
    <t>林內鄉－新光路與林內路口</t>
  </si>
  <si>
    <t>斗六市－大學路與中山路口（公正所）</t>
  </si>
  <si>
    <t>口湖</t>
  </si>
  <si>
    <t>四湖</t>
  </si>
  <si>
    <t>好收</t>
  </si>
  <si>
    <t>橋頭</t>
  </si>
  <si>
    <t>北辰</t>
  </si>
  <si>
    <t>台西</t>
  </si>
  <si>
    <t>北港</t>
  </si>
  <si>
    <t>警局</t>
  </si>
  <si>
    <t>設置路口</t>
  </si>
  <si>
    <t>總鏡頭數</t>
  </si>
  <si>
    <r>
      <t>*本局e化勤指系統含</t>
    </r>
    <r>
      <rPr>
        <u val="single"/>
        <sz val="10"/>
        <rFont val="標楷體"/>
        <family val="4"/>
      </rPr>
      <t>林內鄉公所</t>
    </r>
    <r>
      <rPr>
        <sz val="10"/>
        <rFont val="標楷體"/>
        <family val="4"/>
      </rPr>
      <t>建置17處51支鏡頭</t>
    </r>
  </si>
  <si>
    <t>林內鄉公所</t>
  </si>
  <si>
    <t>鄉鎮市
公所</t>
  </si>
  <si>
    <t>斗六市</t>
  </si>
  <si>
    <t>斗南鎮</t>
  </si>
  <si>
    <t>大埤鄉</t>
  </si>
  <si>
    <t>莿桐鄉</t>
  </si>
  <si>
    <t>古坑鄉</t>
  </si>
  <si>
    <t>虎尾鎮</t>
  </si>
  <si>
    <t>西螺鎮</t>
  </si>
  <si>
    <t>土庫鎮</t>
  </si>
  <si>
    <t>二崙鄉</t>
  </si>
  <si>
    <t>褒忠鄉</t>
  </si>
  <si>
    <t>崙背鄉</t>
  </si>
  <si>
    <t>元長鄉</t>
  </si>
  <si>
    <t>臺西鄉</t>
  </si>
  <si>
    <t>北港鎮</t>
  </si>
  <si>
    <t>東勢鄉</t>
  </si>
  <si>
    <t>口湖鄉</t>
  </si>
  <si>
    <t>麥寮鄉</t>
  </si>
  <si>
    <t>水林鄉</t>
  </si>
  <si>
    <t>四湖鄉</t>
  </si>
  <si>
    <t>鄉 鎮 市
公所建置
總    計</t>
  </si>
  <si>
    <t>備                               考</t>
  </si>
  <si>
    <t>斗六市－鎮南里－大學路縣警局前</t>
  </si>
  <si>
    <t>斗六市－虎溪里－文昌路鄰里公園</t>
  </si>
  <si>
    <t>光復路與自強路口</t>
  </si>
  <si>
    <t>台17線光大寮路口(雲8)</t>
  </si>
  <si>
    <t>泰順路與中華路口</t>
  </si>
  <si>
    <t>中山路與中山路427巷口(省錢超市旁)</t>
  </si>
  <si>
    <t>新興路與表福路口</t>
  </si>
  <si>
    <t>156線與台61線路口(麥寮交流道)</t>
  </si>
  <si>
    <t>156線與霄仁厝路口</t>
  </si>
  <si>
    <t>台17線與瓦瑤路口(施府大將軍廟旁)</t>
  </si>
  <si>
    <t>156線與興華路路口(興華國小旁)</t>
  </si>
  <si>
    <t>台17線與沙崙後路口(中央橋)</t>
  </si>
  <si>
    <t>台17線與圳寮路口</t>
  </si>
  <si>
    <t>雲1線(豐安路)安東橋路口</t>
  </si>
  <si>
    <t>後安村壕溝橋路口</t>
  </si>
  <si>
    <t>雲1線(豐安路)與楊厝寮路口</t>
  </si>
  <si>
    <t>雲1線(豐安路)與義和路口</t>
  </si>
  <si>
    <t>中興路與義和路口</t>
  </si>
  <si>
    <t>中山路與明志街口</t>
  </si>
  <si>
    <t>興華村山寮26-3號旁路口</t>
  </si>
  <si>
    <t>興華村架仔頭路口</t>
  </si>
  <si>
    <t>興華村興化30號旁路口</t>
  </si>
  <si>
    <t>麥寮所</t>
  </si>
  <si>
    <t>斗六市－梅林里－南仁路與梅林路口</t>
  </si>
  <si>
    <t>斗六市－梅林里－梅林路與湖山路口</t>
  </si>
  <si>
    <t>斗六市－梅林里－埤頭路承天宮前</t>
  </si>
  <si>
    <t>斗六市－湖山里－楓樹路福興宮前</t>
  </si>
  <si>
    <t>斗六所</t>
  </si>
  <si>
    <t>台西鄉台78線與台17線匣道口</t>
  </si>
  <si>
    <t>斗六市－嘉東里－嘉東中路與鎮南路口</t>
  </si>
  <si>
    <t>斗六市－嘉東里－劉厝路與鎮南路口</t>
  </si>
  <si>
    <t>斗六市－嘉東里－嘉東南路與崙南路口</t>
  </si>
  <si>
    <t>斗六市－龍潭里－四維路與大學路口</t>
  </si>
  <si>
    <t>斗六市－龍潭里－府文路與龍潭北路口</t>
  </si>
  <si>
    <t>安南所</t>
  </si>
  <si>
    <t>虎尾鎮－145線廣雲宮前</t>
  </si>
  <si>
    <t>97.10.16
106.04.19汰換</t>
  </si>
  <si>
    <t>崙背鄉圓環中山路與南光路口</t>
  </si>
  <si>
    <t>崙背鄉奉天宮前圓環民權路與文昌巷路口</t>
  </si>
  <si>
    <t>106.04.19</t>
  </si>
  <si>
    <t>105民間</t>
  </si>
  <si>
    <t>林內鄉雲72線（永安路）與新外環道路口</t>
  </si>
  <si>
    <t>水林鄉瓊埔村81號北端路口</t>
  </si>
  <si>
    <t>104.11.27</t>
  </si>
  <si>
    <t>臺西鄉海南村民族路30巷與文化路
（市場前）</t>
  </si>
  <si>
    <t>斗六市虎溪里崙仔路中和宮前路口</t>
  </si>
  <si>
    <t>斗六市虎溪里西平路與興農路口</t>
  </si>
  <si>
    <t>斗六市虎溪里西平路與虎溪路口</t>
  </si>
  <si>
    <t>斗六市－八德里－文化路與豐興路口</t>
  </si>
  <si>
    <t>斗六市－八德里－引導路引善寺</t>
  </si>
  <si>
    <t>斗六市－鎮北里－育英北街與北祥街口</t>
  </si>
  <si>
    <t>斗六市－公誠里－漢口路與長春路口</t>
  </si>
  <si>
    <t>斗六市－公誠里－鎮北路與北平路口</t>
  </si>
  <si>
    <t>斗六市－公誠里－南京路與長春路口</t>
  </si>
  <si>
    <t>斗六市－公誠里－天津路與杭州街口</t>
  </si>
  <si>
    <t>斗六市－公誠里－長春路與青島路口</t>
  </si>
  <si>
    <t>斗六市－公誠里－宏德街與明德北路口</t>
  </si>
  <si>
    <t>斗六市－三平里－西平路與明德北路口</t>
  </si>
  <si>
    <t>斗六市－三平里－西平路與南京路口</t>
  </si>
  <si>
    <t>98-3</t>
  </si>
  <si>
    <t>99-2</t>
  </si>
  <si>
    <t>98-1</t>
  </si>
  <si>
    <t>98-2</t>
  </si>
  <si>
    <t>100-1</t>
  </si>
  <si>
    <t>100-3</t>
  </si>
  <si>
    <t>100-4</t>
  </si>
  <si>
    <t>S1030003</t>
  </si>
  <si>
    <t>97-3</t>
  </si>
  <si>
    <t>99-2</t>
  </si>
  <si>
    <t>98-3</t>
  </si>
  <si>
    <t>101-1</t>
  </si>
  <si>
    <t>99-2</t>
  </si>
  <si>
    <t>98-1</t>
  </si>
  <si>
    <t>99-2</t>
  </si>
  <si>
    <t>99-1</t>
  </si>
  <si>
    <t>100-1</t>
  </si>
  <si>
    <t>101-1</t>
  </si>
  <si>
    <t>S1030011</t>
  </si>
  <si>
    <t>98-4</t>
  </si>
  <si>
    <t>S1020005增購</t>
  </si>
  <si>
    <t>斗南鎮聖德路與小東南路口</t>
  </si>
  <si>
    <t>斗南鎮聖德路與廟前街路口</t>
  </si>
  <si>
    <t>106.12.20</t>
  </si>
  <si>
    <t>106吳滄得</t>
  </si>
  <si>
    <t>古坑鄉樟湖村石橋51之11號前路口</t>
  </si>
  <si>
    <t>古坑鄉149線與雲212線路口</t>
  </si>
  <si>
    <t>106.12.20</t>
  </si>
  <si>
    <t>106沈銘恭</t>
  </si>
  <si>
    <t>106賴淑娞</t>
  </si>
  <si>
    <t>台西鄉－155線與溪頂村路口</t>
  </si>
  <si>
    <t>臺西所</t>
  </si>
  <si>
    <t>99.08.23</t>
  </si>
  <si>
    <t>台西鄉－信義路與忠孝路口</t>
  </si>
  <si>
    <t>台西鄉155線五港路口</t>
  </si>
  <si>
    <t>臺西鄉文化路與民族路路口</t>
  </si>
  <si>
    <t>台西鄉中山路與台17線丁字路口</t>
  </si>
  <si>
    <t>台西鄉158線與雲123路口(丁府八千歲前)</t>
  </si>
  <si>
    <t>台西鄉五港路與台17線立體交叉路口</t>
  </si>
  <si>
    <t>台西鄉155線(民權路)與中山路口
（分局前前三叉路口）</t>
  </si>
  <si>
    <t>台西鄉牛厝村155線泉州國小前路口</t>
  </si>
  <si>
    <t>98.10.12</t>
  </si>
  <si>
    <t>台西鄉台78線與台17線路口(北端)</t>
  </si>
  <si>
    <t>台西鄉台78線與台17線路口(南端)</t>
  </si>
  <si>
    <t>台西鄉蚊港村康熙橋南端路口（用AP無線）</t>
  </si>
  <si>
    <t>口湖鄉蚵寮路與崇文路口</t>
  </si>
  <si>
    <t>口湖所</t>
  </si>
  <si>
    <t>口湖鄉－164線與台17線路口</t>
  </si>
  <si>
    <t>金湖所</t>
  </si>
  <si>
    <t>口湖鄉台17線南下100公里處-台61線匣道口</t>
  </si>
  <si>
    <t>椬梧所</t>
  </si>
  <si>
    <t>口湖鄉164線與雲143線路口</t>
  </si>
  <si>
    <t>口湖鄉台17線與雲150線路口</t>
  </si>
  <si>
    <t>口湖鄉文光路與光明路路口</t>
  </si>
  <si>
    <t>口湖鄉漁港路與福安路口</t>
  </si>
  <si>
    <t>下崙所</t>
  </si>
  <si>
    <t>口湖鄉台17線中山路民生路口</t>
  </si>
  <si>
    <t>口湖鄉港東村養魚路與興港路口</t>
  </si>
  <si>
    <t>口湖鄉青蚶村青蚶路39號旁路口</t>
  </si>
  <si>
    <t>105.09.12</t>
  </si>
  <si>
    <t>105.09.12</t>
  </si>
  <si>
    <t>下崙所</t>
  </si>
  <si>
    <t>四湖鄉環湖西路與中湖路口</t>
  </si>
  <si>
    <t>四湖鄉環湖東路與中山東路口</t>
  </si>
  <si>
    <t>四湖鄉中山東路與雲165線路口</t>
  </si>
  <si>
    <t>四湖鄉保長路與鬼仔山線大排路口</t>
  </si>
  <si>
    <t>四湖鄉崙北村海清宮前路口</t>
  </si>
  <si>
    <t>105.09.13</t>
  </si>
  <si>
    <t>四湖所</t>
  </si>
  <si>
    <t>三崙所</t>
  </si>
  <si>
    <t>口湖鄉164線與雲131路口(口湖所前)</t>
  </si>
  <si>
    <t>口湖鄉梧南村光明路與光復路口（外環道）</t>
  </si>
  <si>
    <t>101.02.25</t>
  </si>
  <si>
    <t>口湖鄉梧南村光明路與興農路口</t>
  </si>
  <si>
    <t>口湖鄉梧南村復興路與中南街口</t>
  </si>
  <si>
    <t>口湖鄉梧南村興農路52號前十字路口</t>
  </si>
  <si>
    <t>口湖鄉164線與瑞穗橋路口</t>
  </si>
  <si>
    <t xml:space="preserve">口湖鄉過港村復興路與過港路（雲143線）   </t>
  </si>
  <si>
    <t>口湖鄉過港村過港橋（雲143線）</t>
  </si>
  <si>
    <t>口湖鄉梧北村復興路162號旁（雲143線）T字路口</t>
  </si>
  <si>
    <t>口湖鄉梧北村復興路自來水塔前</t>
  </si>
  <si>
    <t xml:space="preserve">口湖鄉宜梧國中前 </t>
  </si>
  <si>
    <t>口湖鄉台61線（台17線）與雲131路口成龍段</t>
  </si>
  <si>
    <t>101.01.10</t>
  </si>
  <si>
    <t>口湖鄉成龍31號前y字路口</t>
  </si>
  <si>
    <t>口湖鄉雲164線與蚵寮村路口</t>
  </si>
  <si>
    <t>口湖鄉台17線與台子村路口</t>
  </si>
  <si>
    <t>口湖鄉湖東村口湖路與文明路口</t>
  </si>
  <si>
    <t>口湖鄉崙中村中和與文化路口</t>
  </si>
  <si>
    <t>102.12.21</t>
  </si>
  <si>
    <t>口湖鄉港西村海豐路與信義路口</t>
  </si>
  <si>
    <t>口湖鄉椬梧村椬梧北側滯洪池抽水站旁十
字路口</t>
  </si>
  <si>
    <t>103.11.19</t>
  </si>
  <si>
    <t>口湖鄉水井村台17線與中港路口</t>
  </si>
  <si>
    <t>口湖鄉中正路與廟前街口</t>
  </si>
  <si>
    <t>99.02.23</t>
  </si>
  <si>
    <t>98-6</t>
  </si>
  <si>
    <t>98-6</t>
  </si>
  <si>
    <t>101.03.14</t>
  </si>
  <si>
    <t>100-4增</t>
  </si>
  <si>
    <t>100-4增</t>
  </si>
  <si>
    <t>S1020004</t>
  </si>
  <si>
    <t>103.11.06</t>
  </si>
  <si>
    <t>S1030005</t>
  </si>
  <si>
    <t>103.11.20</t>
  </si>
  <si>
    <t>S1030006</t>
  </si>
  <si>
    <t>104.11.03</t>
  </si>
  <si>
    <t>S1040006</t>
  </si>
  <si>
    <t>S1040009</t>
  </si>
  <si>
    <t>S1040012</t>
  </si>
  <si>
    <t>水林鄉－水林路與外環顏厝寮路口</t>
  </si>
  <si>
    <t>水林鄉－宏仁路與正義南路口</t>
  </si>
  <si>
    <t>水林鄉－蔦松大橋北端口</t>
  </si>
  <si>
    <t>水林鄉－牛桃灣橋</t>
  </si>
  <si>
    <t>水林鄉雲153線與155線路口（蕃薯村入口順天宮牌樓）</t>
  </si>
  <si>
    <t>水林鄉蕃薯村蕃東路87號旁丁字路口</t>
  </si>
  <si>
    <t>水林鄉蕃薯村蕃薯厝3之4號前十字路口</t>
  </si>
  <si>
    <t>水林鄉蕃薯村蕃薯厝43之3號前丁字路口</t>
  </si>
  <si>
    <t>水林鄉蕃薯村蕃薯厝47號前丁字路口</t>
  </si>
  <si>
    <t>水林鄉蕃薯厝入口67號</t>
  </si>
  <si>
    <t>水林鄉土厝164線與雲161路口</t>
  </si>
  <si>
    <t>水林鄉文明東、西路與宏仁路口</t>
  </si>
  <si>
    <t>水林鄉瓊埔村145號旁路口</t>
  </si>
  <si>
    <t>水林鄉瓊埔村88號順天宮前路口</t>
  </si>
  <si>
    <t>水林鄉瓊埔村101號旁路口</t>
  </si>
  <si>
    <t>水林鄉雲146公路與大山村165號前路口</t>
  </si>
  <si>
    <t>水林鄉雲153線與150線路口（蔦松國中前）</t>
  </si>
  <si>
    <t>水林鄉雲164公路與大溝村路口</t>
  </si>
  <si>
    <t>北港鎮華勝路與公園路279巷口</t>
  </si>
  <si>
    <t>105.04.11</t>
  </si>
  <si>
    <t>105民間捐贈</t>
  </si>
  <si>
    <t>北辰所</t>
  </si>
  <si>
    <t>北港鎮中山南路21巷第一停車場路口</t>
  </si>
  <si>
    <t>北港所</t>
  </si>
  <si>
    <t>土庫鎮崙內里崙內97號旁路口</t>
  </si>
  <si>
    <t>105.04.12</t>
  </si>
  <si>
    <t>105民間捐贈</t>
  </si>
  <si>
    <t>馬光所</t>
  </si>
  <si>
    <t>褒忠鄉馬鳴村鎮安路鎮安宮前路口</t>
  </si>
  <si>
    <t>褒忠所</t>
  </si>
  <si>
    <t>台西鄉五港村海豐路與中央路口</t>
  </si>
  <si>
    <t>崙豐所</t>
  </si>
  <si>
    <t>水林鄉雲155線與西井村路口</t>
  </si>
  <si>
    <t>102.12.13</t>
  </si>
  <si>
    <t>水林鄉松西村松西社區牌樓路口</t>
  </si>
  <si>
    <t>水林鄉松西村後厝路30-6號旁路口</t>
  </si>
  <si>
    <t>水林鄉春埔村88號旁（縣155線）路口</t>
  </si>
  <si>
    <t>105.02.24</t>
  </si>
  <si>
    <t>水林鄉－164線與尖山路口</t>
  </si>
  <si>
    <t>S1030008</t>
  </si>
  <si>
    <t>97-5</t>
  </si>
  <si>
    <t>98-1</t>
  </si>
  <si>
    <t>98-4</t>
  </si>
  <si>
    <t>99-1</t>
  </si>
  <si>
    <t>100-1</t>
  </si>
  <si>
    <t>100-2</t>
  </si>
  <si>
    <t>100-3</t>
  </si>
  <si>
    <t>101-1</t>
  </si>
  <si>
    <t>S1020001增購</t>
  </si>
  <si>
    <t>S1020002增購</t>
  </si>
  <si>
    <t>S1030002</t>
  </si>
  <si>
    <t>S1030003</t>
  </si>
  <si>
    <t>S1030007</t>
  </si>
  <si>
    <t>S1030010</t>
  </si>
  <si>
    <t>S1040004</t>
  </si>
  <si>
    <t>北港鎮－新厝里入庄路口（北辰所）</t>
  </si>
  <si>
    <t>林內鄉新光路與雲61線路口(往坪頂村)</t>
  </si>
  <si>
    <t>105.08.24</t>
  </si>
  <si>
    <t>105縣府李建昇</t>
  </si>
  <si>
    <t>林內鄉林內路與增產路口 (鉛片厝)</t>
  </si>
  <si>
    <t>林內鄉中正路與建國巷路口</t>
  </si>
  <si>
    <t>林內鄉大埔路與民光路口</t>
  </si>
  <si>
    <t>100.10.14</t>
  </si>
  <si>
    <t>北辰所</t>
  </si>
  <si>
    <t>99.11.24</t>
  </si>
  <si>
    <t>元長鄉瓦磘村中央路與雲172線路口</t>
  </si>
  <si>
    <t>元長鄉瓦磘村南安路福德宮前路口</t>
  </si>
  <si>
    <t>106.12.27</t>
  </si>
  <si>
    <t>106陳茂源</t>
  </si>
  <si>
    <t>虎尾鎮忠孝路與立仁街路口</t>
  </si>
  <si>
    <t>106.12.27</t>
  </si>
  <si>
    <t>虎尾鎮圓環（光復、信義、中正）(增設)</t>
  </si>
  <si>
    <t>北港所</t>
  </si>
  <si>
    <t>北港鎮西勢里文化路與光明路口入口</t>
  </si>
  <si>
    <t>北港鎮扶朝里入口與雲164線路口</t>
  </si>
  <si>
    <t>北港鎮水湳里入口</t>
  </si>
  <si>
    <t>97.10.01</t>
  </si>
  <si>
    <t>四湖鄉中正路與中湖巷口(雲155線丁字路口)</t>
  </si>
  <si>
    <t>北港鎮公園路與民有路口</t>
  </si>
  <si>
    <t>103.12.23</t>
  </si>
  <si>
    <t>北港鎮義民路與民族路口</t>
  </si>
  <si>
    <t>105.12.06</t>
  </si>
  <si>
    <t>斗南鎮雲96線與中昌路口</t>
  </si>
  <si>
    <t>105.12.07</t>
  </si>
  <si>
    <t>105縣府</t>
  </si>
  <si>
    <t>好收所</t>
  </si>
  <si>
    <t>98.01.12</t>
  </si>
  <si>
    <t>98.01.12</t>
  </si>
  <si>
    <t>北港鎮－媽祖大橋北端</t>
  </si>
  <si>
    <t>97.10.16</t>
  </si>
  <si>
    <t>北港鎮－華勝路與文仁路口</t>
  </si>
  <si>
    <t>98.06.15</t>
  </si>
  <si>
    <t>98.09.17</t>
  </si>
  <si>
    <t>北港鎮番溝里東榮國小前</t>
  </si>
  <si>
    <t>98.10.26</t>
  </si>
  <si>
    <t>北港鎮華勝路與新德路路口(DVS1)</t>
  </si>
  <si>
    <t>北港鎮華勝路與新德路路口(DVS2)</t>
  </si>
  <si>
    <t>北港大橋與防汛道路路口(DVS1)</t>
  </si>
  <si>
    <t>北港大橋與防汛道路路口(DVS2)</t>
  </si>
  <si>
    <t>北港鎮賜福里中正路36號前</t>
  </si>
  <si>
    <t>98.10.02</t>
  </si>
  <si>
    <t>北港鎮賜福里公民路與義民路路口</t>
  </si>
  <si>
    <t>北港鎮賜福里義民路與大同路口</t>
  </si>
  <si>
    <t>北港鎮中山路與信義路路口</t>
  </si>
  <si>
    <t>北港鎮中山路與中華路路口</t>
  </si>
  <si>
    <t>北港鎮中華路與博愛路路口</t>
  </si>
  <si>
    <t>北港鎮中山南路與觀光大橋路口</t>
  </si>
  <si>
    <t>北港鎮信義路與博愛路路口</t>
  </si>
  <si>
    <t>北港鎮西勢里民主路與文化路路口</t>
  </si>
  <si>
    <t>99.01.16</t>
  </si>
  <si>
    <t>北港鎮西勢里文化路與文化路36巷路口</t>
  </si>
  <si>
    <t>北港鎮西勢里文化路與西勢街十字路口</t>
  </si>
  <si>
    <t>北港國中光明路與西勢街及慈德路路口</t>
  </si>
  <si>
    <t xml:space="preserve">北港國中民生路與慈德路路口 </t>
  </si>
  <si>
    <t>北港鎮民樂路與劉厝路口（德安宮）牌樓</t>
  </si>
  <si>
    <t>99.02.12</t>
  </si>
  <si>
    <t>北港鎮劉厝路15號前路口</t>
  </si>
  <si>
    <t xml:space="preserve">北港鎮劉厝路54號及76號前三叉路口 </t>
  </si>
  <si>
    <t>北港鎮雲167劉厝路與新北路口</t>
  </si>
  <si>
    <t>斗六市西平路與西平路600巷路口</t>
  </si>
  <si>
    <t>107.01.23</t>
  </si>
  <si>
    <t>106賴淑娞</t>
  </si>
  <si>
    <t>長平所</t>
  </si>
  <si>
    <t>北港鎮光復里光復路與光復一路路口</t>
  </si>
  <si>
    <t>99.02.26</t>
  </si>
  <si>
    <t xml:space="preserve">北港鎮光復里永生路與光復一路路口 </t>
  </si>
  <si>
    <t xml:space="preserve">北港鎮光復里永生路與大同路路口 </t>
  </si>
  <si>
    <t>北港鎮光復里光復路與光復四路路口</t>
  </si>
  <si>
    <t xml:space="preserve">北港鎮新街里新南路與愛國街及慶華街45巷口 </t>
  </si>
  <si>
    <t xml:space="preserve">北港鎮新街里勤儉街與慶華街街口 </t>
  </si>
  <si>
    <t>北港鎮義民里博愛路43號旁巷子</t>
  </si>
  <si>
    <t>99.03.16</t>
  </si>
  <si>
    <t>北港鎮義民里義民路光明路路口</t>
  </si>
  <si>
    <t>北港鎮義民里義民路旌義街路口</t>
  </si>
  <si>
    <t>99.06.25</t>
  </si>
  <si>
    <t>北港鎮公園路與新南路口</t>
  </si>
  <si>
    <t>北港鎮中正路與文化路口</t>
  </si>
  <si>
    <t>北港鎮華南路與中正路口</t>
  </si>
  <si>
    <t xml:space="preserve">北港鎮大同路與華勝路口（台19） </t>
  </si>
  <si>
    <t>100.10.27</t>
  </si>
  <si>
    <t>北港鎮扶朝里民生路（164）與防汛道路口</t>
  </si>
  <si>
    <t>北港鎮新德路（145線）與太平路口</t>
  </si>
  <si>
    <t>100.11.10</t>
  </si>
  <si>
    <t>北港鎮公館里博愛路防汛道路與仁和路路口</t>
  </si>
  <si>
    <t>100.11.08</t>
  </si>
  <si>
    <t>北港鎮公館里大同路與公館街路口</t>
  </si>
  <si>
    <t>北港鎮公館里義民路與復興街口</t>
  </si>
  <si>
    <t>北港鎮府番里145線與158號前路口（雲162線）</t>
  </si>
  <si>
    <t>100.11.04</t>
  </si>
  <si>
    <t>北港鎮府番里191之1號前路口</t>
  </si>
  <si>
    <t>北港鎮府番里61號復興宮前路口</t>
  </si>
  <si>
    <t>北港鎮中和里光明路口與新興街</t>
  </si>
  <si>
    <t>100.11.14</t>
  </si>
  <si>
    <t>北港鎮中和里信義路與興南街口</t>
  </si>
  <si>
    <t>北港鎮光復里大同路與民樂路口</t>
  </si>
  <si>
    <t>101.01.10</t>
  </si>
  <si>
    <t>北港鎮光復里光復四路與永生街口</t>
  </si>
  <si>
    <t>水林鄉雲156線春埔村山寮51號旁路口</t>
  </si>
  <si>
    <t>北港鎮光復里長安街與協和街口</t>
  </si>
  <si>
    <t>北港鎮義民路與民主路口</t>
  </si>
  <si>
    <t>101.09.21</t>
  </si>
  <si>
    <t>北港鎮大同路與文化路口</t>
  </si>
  <si>
    <t>北港鎮溝皂里雲158線與雲168線交叉路口</t>
  </si>
  <si>
    <t>北港鎮民治路與文昌路口</t>
  </si>
  <si>
    <t>北港鎮文仁路與北辰路口</t>
  </si>
  <si>
    <t>北港鎮新街里興隆街與慶華街16巷口</t>
  </si>
  <si>
    <t>102.10.17</t>
  </si>
  <si>
    <t>北港鎮中正路與義民路口</t>
  </si>
  <si>
    <t>102.11.14</t>
  </si>
  <si>
    <t>北港鎮太平路與新南路口</t>
  </si>
  <si>
    <t>北港鎮文仁路與大同路口</t>
  </si>
  <si>
    <t>北港鎮西勢里光明路與館前路口</t>
  </si>
  <si>
    <t>102.12.20</t>
  </si>
  <si>
    <t>北港鎮西勢里西勢街與館前路口</t>
  </si>
  <si>
    <t>北港鎮156線與船埔路口</t>
  </si>
  <si>
    <t>102.12.02</t>
  </si>
  <si>
    <t>北港鎮156線與樹腳里大庄路口</t>
  </si>
  <si>
    <t>北港鎮156線與雲161線頂庄路口</t>
  </si>
  <si>
    <t>北港鎮156線-農路口</t>
  </si>
  <si>
    <t>口湖鄉蚵寮村蚵寮路與蚵寮路251巷路口</t>
  </si>
  <si>
    <t>106.08.30</t>
  </si>
  <si>
    <t>106蔡岳儒</t>
  </si>
  <si>
    <t>北港鎮新德路與媽祖醫院前路口</t>
  </si>
  <si>
    <t>103.07.24</t>
  </si>
  <si>
    <t>北港鎮懷仁街14巷巷口</t>
  </si>
  <si>
    <t>103.09.05</t>
  </si>
  <si>
    <t>北港鎮公園路與民享路口</t>
  </si>
  <si>
    <t>103.10.14</t>
  </si>
  <si>
    <t>北港鎮太平路54巷口防汛道路上</t>
  </si>
  <si>
    <t>北港鎮華南路與民生路口</t>
  </si>
  <si>
    <t>虎尾鎮光復路與北平路口</t>
  </si>
  <si>
    <t>106.03.10</t>
  </si>
  <si>
    <t>105民間捐贈</t>
  </si>
  <si>
    <t>斗六市雲林路二段與雲林路二段6巷路口</t>
  </si>
  <si>
    <t>北港鎮文化、義民、民有路三叉路口</t>
  </si>
  <si>
    <t>北港鎮新街里文仁路158巷</t>
  </si>
  <si>
    <t>103.11.06</t>
  </si>
  <si>
    <t>水林鄉雲163線防汛道路5公里處路口</t>
  </si>
  <si>
    <t>107.02.12</t>
  </si>
  <si>
    <t>土厝所</t>
  </si>
  <si>
    <t>北港鎮扶朝里164線與五福宮牌樓前路口</t>
  </si>
  <si>
    <t>103.12.02</t>
  </si>
  <si>
    <t>北港鎮扶朝里扶朝一號橋</t>
  </si>
  <si>
    <t>北港鎮扶朝里104號朝陽國小前路口</t>
  </si>
  <si>
    <t>北港鎮後溝里灣內防汛道路</t>
  </si>
  <si>
    <t>北港鎮後溝里後溝61號前路口</t>
  </si>
  <si>
    <t>103.12.23</t>
  </si>
  <si>
    <t>北港鎮水埔里水埔27號旁路口</t>
  </si>
  <si>
    <t>北港鎮益安路與益安路160巷口</t>
  </si>
  <si>
    <t>104.09.14</t>
  </si>
  <si>
    <t>北港鎮防汛道路與厚生路口</t>
  </si>
  <si>
    <t>北港鎮朝天宮東側厚生路口</t>
  </si>
  <si>
    <t>北港鎮雲153線大北里路口</t>
  </si>
  <si>
    <t>104.10.07</t>
  </si>
  <si>
    <t>北港鎮文仁路與民樂路口</t>
  </si>
  <si>
    <t>北港鎮西勢里文化路27巷與西勢街口</t>
  </si>
  <si>
    <t>104.11.04</t>
  </si>
  <si>
    <t>崙背鄉－台19線與南光路三叉路口（崙背所）</t>
  </si>
  <si>
    <t>崙背所</t>
  </si>
  <si>
    <t>崙背鄉154線與大有路口</t>
  </si>
  <si>
    <t>99.11.24</t>
  </si>
  <si>
    <t>豐榮所</t>
  </si>
  <si>
    <t>崙背鄉－大同路與中山路口</t>
  </si>
  <si>
    <t>97.11.05</t>
  </si>
  <si>
    <t>崙背鄉－156線與雲9線路口</t>
  </si>
  <si>
    <t>崙背鄉－154甲與台19線路口</t>
  </si>
  <si>
    <t>97.10.16</t>
  </si>
  <si>
    <t>崙背鄉崙前村61-13號</t>
  </si>
  <si>
    <t>98.10.12</t>
  </si>
  <si>
    <t>斗六市泰安路與三樂路口</t>
  </si>
  <si>
    <t>107.02.23</t>
  </si>
  <si>
    <t>斗六市文化路810巷52之13號旁T字路口</t>
  </si>
  <si>
    <t>斗六市石榴路與將軍路福懋停車場前路口</t>
  </si>
  <si>
    <t>莿桐鄉154乙線與雲52線路口</t>
  </si>
  <si>
    <t>106周秀月</t>
  </si>
  <si>
    <t>崙背鄉台19與南昌路（外環道）路口</t>
  </si>
  <si>
    <t>98.09.17</t>
  </si>
  <si>
    <t>崙背鄉崙前村南昌路與崙前路口</t>
  </si>
  <si>
    <t xml:space="preserve">崙背鄉156線中山路與民有路路口（雲13） </t>
  </si>
  <si>
    <t>99.06.25</t>
  </si>
  <si>
    <t>崙背鄉港尾村156線東興國小前</t>
  </si>
  <si>
    <t>崙背鄉南陽村忠孝街永昌路路口</t>
  </si>
  <si>
    <t>崙背鄉中山、正義、建國路口</t>
  </si>
  <si>
    <t>100.10.27</t>
  </si>
  <si>
    <t>崙背鄉西榮村民權路與民福路口</t>
  </si>
  <si>
    <t>崙背鄉中山路、南昌路路口</t>
  </si>
  <si>
    <t>101.09.21</t>
  </si>
  <si>
    <t>崙背鄉台19線、崙前路路口</t>
  </si>
  <si>
    <t>101.09.21</t>
  </si>
  <si>
    <t>崙背鄉南光路與崙前路口</t>
  </si>
  <si>
    <t>崙背鄉水尾村雲154與頂街路口</t>
  </si>
  <si>
    <t>102.12.24</t>
  </si>
  <si>
    <t>崙背鄉民族路與雲15線路口</t>
  </si>
  <si>
    <t>103.10.14</t>
  </si>
  <si>
    <t>崙背鄉台19線與156線路口</t>
  </si>
  <si>
    <t>崙背鄉154線與雲13線路口</t>
  </si>
  <si>
    <t>104.10.07</t>
  </si>
  <si>
    <t xml:space="preserve"> 豐榮所</t>
  </si>
  <si>
    <t>崙背鄉大同路與長青路口</t>
  </si>
  <si>
    <t xml:space="preserve"> 崙背所</t>
  </si>
  <si>
    <t>100-1</t>
  </si>
  <si>
    <t>油車所</t>
  </si>
  <si>
    <t>二崙鄉台19公路與154公路口</t>
  </si>
  <si>
    <t>99-1</t>
  </si>
  <si>
    <t>二崙鄉油車村台19線40.3K與雲14路口</t>
  </si>
  <si>
    <t>二崙鄉崙東村中華路與民族路口</t>
  </si>
  <si>
    <t>二崙所</t>
  </si>
  <si>
    <t>二崙鄉崙東村中華路與仁和路十字路口</t>
  </si>
  <si>
    <t>100.12.10</t>
  </si>
  <si>
    <t>二崙鄉崙西村往崙背及來惠、崙西交界處</t>
  </si>
  <si>
    <t>二崙鄉三和村雲29及縣156十字路口</t>
  </si>
  <si>
    <t>二崙鄉湳仔村湳子路與縣156十字路口</t>
  </si>
  <si>
    <t>二崙鄉來惠村中和路往庄尾十字路口</t>
  </si>
  <si>
    <t>二崙鄉復興村台19線與隆興路口</t>
  </si>
  <si>
    <t>二崙鄉大庄村大庄路近大庄社區活動中心</t>
  </si>
  <si>
    <t>二崙鄉庄西村洲仔田庄紅路燈(洲仔路)</t>
  </si>
  <si>
    <t>二崙鄉定安村定安路1-3號前路口</t>
  </si>
  <si>
    <t>永定所</t>
  </si>
  <si>
    <t>二崙鄉大華村大華路與華北路口</t>
  </si>
  <si>
    <t>二崙鄉永定村永定路永定派出所附近路口</t>
  </si>
  <si>
    <t>106江文登</t>
  </si>
  <si>
    <t>107.03.08</t>
  </si>
  <si>
    <t>斗六市嘉新一路與嘉新六路口</t>
  </si>
  <si>
    <t>斗六市長平里石林路5之6號旁路口</t>
  </si>
  <si>
    <t>斗六市江厝里雲82線金熙宮前路口</t>
  </si>
  <si>
    <t>溝壩所</t>
  </si>
  <si>
    <t>二崙鄉義庄村大華路與新庄路交叉路口</t>
  </si>
  <si>
    <t>二崙鄉楊賢村楊閒活動中心前三叉路口</t>
  </si>
  <si>
    <t>二崙鄉油車村台19線40.1公里處</t>
  </si>
  <si>
    <t>二崙鄉大同村台19線中油二崙自強加油站前</t>
  </si>
  <si>
    <t>二崙鄉港後村建臺宮前十字路口</t>
  </si>
  <si>
    <t>二崙鄉大義村大義路天后宮路口</t>
  </si>
  <si>
    <t>二崙鄉崙東村中山路與仁和路口（二崙加油站前）</t>
  </si>
  <si>
    <t>二崙鄉來惠村昭安宮前三叉路口</t>
  </si>
  <si>
    <t>102.12.03</t>
  </si>
  <si>
    <t>二崙鄉庄西村公館路口</t>
  </si>
  <si>
    <t>102.12.24</t>
  </si>
  <si>
    <t>S1020004增購</t>
  </si>
  <si>
    <t>二崙鄉湳仔村雲156線與雲32線交叉路口</t>
  </si>
  <si>
    <t>102.12.12</t>
  </si>
  <si>
    <t>S1020004</t>
  </si>
  <si>
    <t>二崙鄉復興村雲18線與後壁路口</t>
  </si>
  <si>
    <t>二崙鄉大華村大華路27-4號前T字路口</t>
  </si>
  <si>
    <t>二崙鄉台19線大同路柏林傢俱前</t>
  </si>
  <si>
    <t>二崙鄉崙西村中正路與裕民路口</t>
  </si>
  <si>
    <t>二崙鄉三和村156線與雲31線路口</t>
  </si>
  <si>
    <t>103.10.24</t>
  </si>
  <si>
    <t>S1030004</t>
  </si>
  <si>
    <t>二崙鄉三和村156線與深坑社區路口</t>
  </si>
  <si>
    <t>二崙鄉台19線楊賢路口(DVS2)</t>
  </si>
  <si>
    <t xml:space="preserve"> 永定所</t>
  </si>
  <si>
    <t>二崙鄉台19線與154線路口（大同國小旁）</t>
  </si>
  <si>
    <t>99.11.24</t>
  </si>
  <si>
    <t>油車所</t>
  </si>
  <si>
    <t>98.01.23</t>
  </si>
  <si>
    <t>二崙所</t>
  </si>
  <si>
    <t>98.01.23</t>
  </si>
  <si>
    <t>二崙鄉－中山路與中華路口</t>
  </si>
  <si>
    <t>97.11.05</t>
  </si>
  <si>
    <t>二崙鄉台19線與楊賢路路口</t>
  </si>
  <si>
    <t>98.10.26</t>
  </si>
  <si>
    <t>永定所</t>
  </si>
  <si>
    <r>
      <t>二崙鄉崙東村仁和路</t>
    </r>
    <r>
      <rPr>
        <sz val="12"/>
        <color indexed="8"/>
        <rFont val="標楷體"/>
        <family val="4"/>
      </rPr>
      <t>民族</t>
    </r>
    <r>
      <rPr>
        <sz val="12"/>
        <rFont val="標楷體"/>
        <family val="4"/>
      </rPr>
      <t>路口</t>
    </r>
  </si>
  <si>
    <t>99.06.25</t>
  </si>
  <si>
    <t>100.11.10</t>
  </si>
  <si>
    <t>99.06.25</t>
  </si>
  <si>
    <t>100.12.10</t>
  </si>
  <si>
    <t>102.11.14</t>
  </si>
  <si>
    <t>102.12.20</t>
  </si>
  <si>
    <t>103.10.14</t>
  </si>
  <si>
    <t>104.10.07</t>
  </si>
  <si>
    <t>98-5</t>
  </si>
  <si>
    <t>99.11.01</t>
  </si>
  <si>
    <t>99-2增</t>
  </si>
  <si>
    <t>99-3</t>
  </si>
  <si>
    <t>101.02.03</t>
  </si>
  <si>
    <t>100-4</t>
  </si>
  <si>
    <t>101-4</t>
  </si>
  <si>
    <t>102.05.01</t>
  </si>
  <si>
    <t>101-6</t>
  </si>
  <si>
    <t>103.11.03</t>
  </si>
  <si>
    <t>S1030009</t>
  </si>
  <si>
    <t>100.10.14</t>
  </si>
  <si>
    <t>西螺鎮－中山路與福興路口（西螺所）</t>
  </si>
  <si>
    <t>西螺鎮－大同路與興農路口（西螺所）</t>
  </si>
  <si>
    <t>100.10.14</t>
  </si>
  <si>
    <t>西螺鎮中山路與平和路口</t>
  </si>
  <si>
    <t>99.11.24</t>
  </si>
  <si>
    <t>西螺鎮新西螺大橋南端</t>
  </si>
  <si>
    <t>西螺鎮－舊西螺大橋南端</t>
  </si>
  <si>
    <t>97.10.01</t>
  </si>
  <si>
    <t>西螺鎮－台1線與埤頭路口</t>
  </si>
  <si>
    <t>北港鎮北辰路與興隆街口</t>
  </si>
  <si>
    <t>105.09.29</t>
  </si>
  <si>
    <t>西螺鎮－平和路與興農西路口</t>
  </si>
  <si>
    <t>元長鄉中山路與元南路口</t>
  </si>
  <si>
    <t>元長鄉內寮村仁德國小</t>
  </si>
  <si>
    <t>西螺鎮－光復東路與興農西路口</t>
  </si>
  <si>
    <t>西螺鎮－延平路與福來路口</t>
  </si>
  <si>
    <t>西螺鎮－公正一路與光復西路口</t>
  </si>
  <si>
    <t>97.11.05</t>
  </si>
  <si>
    <t>西螺鎮－145線與慈愛醫院招牌路口</t>
  </si>
  <si>
    <t>西螺鎮西崙路與埔心路口</t>
  </si>
  <si>
    <t>97.10.01</t>
  </si>
  <si>
    <t>西螺鎮－大新里新宅2號前</t>
  </si>
  <si>
    <t>97.10.16</t>
  </si>
  <si>
    <t>西螺鎮－延平路與建興路口</t>
  </si>
  <si>
    <t>西螺鎮－公舘里156線與雲71叉路口</t>
  </si>
  <si>
    <t>98.06.15</t>
  </si>
  <si>
    <t>西螺鎮－新安里新興路與平和路口</t>
  </si>
  <si>
    <t>西螺鎮福田里雲154甲與雲154（西螺外環道）交岔路口</t>
  </si>
  <si>
    <t>98.09.17</t>
  </si>
  <si>
    <t>西螺鎮國道1號與台1線交流道匣道口(DVS1)</t>
  </si>
  <si>
    <t>98.10.26</t>
  </si>
  <si>
    <t>西螺鎮國道1號與台1線交流道匣道口(DVS2)</t>
  </si>
  <si>
    <t>西螺鎮台1線與大同路路口</t>
  </si>
  <si>
    <t>西螺鎮吳厝雲156線與雲145線路口</t>
  </si>
  <si>
    <t>西螺鎮台一線大同路與振興路口</t>
  </si>
  <si>
    <t>98.10.12</t>
  </si>
  <si>
    <t>西螺鎮東興里27號宅前路口</t>
  </si>
  <si>
    <t>98.09.30</t>
  </si>
  <si>
    <t>西螺鎮東興里5號宅前路口</t>
  </si>
  <si>
    <t>西螺鎮東興里47號宅前路口</t>
  </si>
  <si>
    <t>西螺鎮九隆里震安宮前路口(雲40線)</t>
  </si>
  <si>
    <t>西螺鎮東興里36-2號宅前路口</t>
  </si>
  <si>
    <t>西螺鎮七座里95號宅前路口</t>
  </si>
  <si>
    <t>98.10.12</t>
  </si>
  <si>
    <t>西螺鎮七座里85號宅前路口</t>
  </si>
  <si>
    <t>西螺鎮市場南路與台一線路口</t>
  </si>
  <si>
    <t>99.02.04</t>
  </si>
  <si>
    <t>西螺鎮建興路與中山路</t>
  </si>
  <si>
    <t>西螺鎮雲三十七線（延平路）與埔心路口</t>
  </si>
  <si>
    <t>斗六市鎮南路與中堅東路口(增設)</t>
  </si>
  <si>
    <t>斗六市鎮南路與中堅東路130巷路口(增設)</t>
  </si>
  <si>
    <t>99.02.10</t>
  </si>
  <si>
    <t xml:space="preserve">西螺鎮定安里定安29號前埔心社區公園 </t>
  </si>
  <si>
    <t>西螺鎮華北路溝仔媽祖廟前</t>
  </si>
  <si>
    <t xml:space="preserve">西螺鎮新豐里145線與市場南路口 </t>
  </si>
  <si>
    <t>99.06.10</t>
  </si>
  <si>
    <t xml:space="preserve">西螺鎮雲145線與市場北路路口 </t>
  </si>
  <si>
    <t>99.06.10</t>
  </si>
  <si>
    <t xml:space="preserve">西螺鎮雲145線51號前路口 </t>
  </si>
  <si>
    <t>西螺鎮雲145線與新社路口</t>
  </si>
  <si>
    <t>西螺鎮新安里141號前十字路口</t>
  </si>
  <si>
    <t>西螺鎮新安里新興路444號叉路口</t>
  </si>
  <si>
    <t xml:space="preserve">西螺鎮新安里新興路478號前叉路口 </t>
  </si>
  <si>
    <t>西螺鎮詔安里26之3號拱興宮前T字路口</t>
  </si>
  <si>
    <t>99.05.21</t>
  </si>
  <si>
    <t>西螺鎮安定里171之8號前T字路口</t>
  </si>
  <si>
    <t>西螺鎮福田里活動中心前T字路口</t>
  </si>
  <si>
    <t>西螺延平路與福興路（福安宮）前</t>
  </si>
  <si>
    <t>99.06.25</t>
  </si>
  <si>
    <t>西螺興農西路與西興南路路口</t>
  </si>
  <si>
    <t>99.11.01</t>
  </si>
  <si>
    <t>西螺鎮雲145線文和路與頂湳路口</t>
  </si>
  <si>
    <t>西螺鎮大新里154線與柑桔路口</t>
  </si>
  <si>
    <t>西螺福來路與平和南路口</t>
  </si>
  <si>
    <t>100.12.25</t>
  </si>
  <si>
    <t>西螺新興路與興農西路口</t>
  </si>
  <si>
    <t>西螺興農西路與公正路口</t>
  </si>
  <si>
    <t>西螺鎮廣興里雲43線與39線間廣興110之19號</t>
  </si>
  <si>
    <t>100.02.21</t>
  </si>
  <si>
    <t>西螺鎮廣興里雲71與雲44路口（廣興國小）</t>
  </si>
  <si>
    <t>100.10.27</t>
  </si>
  <si>
    <t>西螺鎮漢光里光復西路與吉興街口</t>
  </si>
  <si>
    <t>西螺鎮公館里三源聖濟寺前（雲71線與雲40線）</t>
  </si>
  <si>
    <t>100.11.10</t>
  </si>
  <si>
    <t>西螺鎮光華里修文路與重陽街路口</t>
  </si>
  <si>
    <t>西螺鎮九隆里弓孝宮前路口</t>
  </si>
  <si>
    <t>101.02.03</t>
  </si>
  <si>
    <t>105.11.02</t>
  </si>
  <si>
    <t>西螺鎮光復西路與大同路口</t>
  </si>
  <si>
    <t>101.09.21</t>
  </si>
  <si>
    <t>西螺鎮市場南路、廣興路路口</t>
  </si>
  <si>
    <t>西螺鎮光復西路與建興路口</t>
  </si>
  <si>
    <t>西螺鎮頂湳里媽祖行宮前</t>
  </si>
  <si>
    <t>西螺鎮公館里公館橋（北端）</t>
  </si>
  <si>
    <t>西螺鎮市場北路與廣興路口</t>
  </si>
  <si>
    <t>西螺鎮吳厝里156線與33線叉路口</t>
  </si>
  <si>
    <t>102.05.01</t>
  </si>
  <si>
    <t>西螺鎮新豐里福來、興農西路口</t>
  </si>
  <si>
    <t>102.11.14</t>
  </si>
  <si>
    <t>西螺鎮七座里1之2號左後方十字路口</t>
  </si>
  <si>
    <t>西螺鎮社口里文興國小旁西側紅綠燈路口</t>
  </si>
  <si>
    <t>西螺鎮吳厝里113之6號前（145與156線）路口</t>
  </si>
  <si>
    <t>西螺鎮吳厝里與二崙鄉田尾107之1號前十字路口</t>
  </si>
  <si>
    <t>西螺鎮吳厝里中正橋北端防迅道路旁路口</t>
  </si>
  <si>
    <t>西螺鎮光華里中興、延平路路口</t>
  </si>
  <si>
    <t>102.12.20</t>
  </si>
  <si>
    <t>西螺鎮鹿場里南興蒜農協會往南T字路口（鹿場里南興53-2號前）</t>
  </si>
  <si>
    <t>西螺鎮福興里中市路、福興路185巷口</t>
  </si>
  <si>
    <t>西螺福田里154甲與市場北路口</t>
  </si>
  <si>
    <t>103.10.14</t>
  </si>
  <si>
    <t>西螺鎮下湳里土地公廟前五叉路口</t>
  </si>
  <si>
    <t>西螺鎮中山路與公正路口</t>
  </si>
  <si>
    <t>西螺鎮埤頭里雲43線與廣興路口</t>
  </si>
  <si>
    <t>103.12.05</t>
  </si>
  <si>
    <t>西螺鎮埤頭里雲71線與廣興39-1號(活動中心)前路口</t>
  </si>
  <si>
    <t>西螺鎮埤頭里埤頭44號旁路口</t>
  </si>
  <si>
    <t>西螺鎮埤頭里藍厝1-15號旁路口</t>
  </si>
  <si>
    <t>西螺鎮下湳里81號(活動中心)前路口</t>
  </si>
  <si>
    <t>103.11.03</t>
  </si>
  <si>
    <t>西螺鎮新西螺大橋(溪州大橋)南端(DVS2)</t>
  </si>
  <si>
    <t>104.10.07</t>
  </si>
  <si>
    <t xml:space="preserve"> 西螺所</t>
  </si>
  <si>
    <t>西螺鎮振興里振興35號旁路口</t>
  </si>
  <si>
    <t>西螺鎮中興里東南路與南昌路口</t>
  </si>
  <si>
    <t>104.10.29</t>
  </si>
  <si>
    <t>99-2</t>
  </si>
  <si>
    <t>98-3</t>
  </si>
  <si>
    <t>元長所</t>
  </si>
  <si>
    <t>雲78線元長、褒忠交流道匣道路口路口(DVS2)</t>
  </si>
  <si>
    <t>客厝所</t>
  </si>
  <si>
    <t>鹿寮所</t>
  </si>
  <si>
    <t>元長鄉雲160公路與外環道路口</t>
  </si>
  <si>
    <t>101-4</t>
  </si>
  <si>
    <t>元長鄉145公路與客厝路口</t>
  </si>
  <si>
    <t>元長鄉瓦磘北安路20號與北興路口</t>
  </si>
  <si>
    <t>元長鄉145線與卓運村路口</t>
  </si>
  <si>
    <t>元長鄉145甲線與雲168線路口</t>
  </si>
  <si>
    <t>雲78線元長、褒忠交流道匣道路口路口(DVS1)</t>
  </si>
  <si>
    <t>土庫鎮石廟里中興路與興國街口</t>
  </si>
  <si>
    <t>97.11.05</t>
  </si>
  <si>
    <t>元長所</t>
  </si>
  <si>
    <t>98.09.17</t>
  </si>
  <si>
    <t>元長鄉西庒社區台19線T字路口</t>
  </si>
  <si>
    <t>客厝所</t>
  </si>
  <si>
    <t>元長工業區雲145線與興工1街路口</t>
  </si>
  <si>
    <t>98.10.26</t>
  </si>
  <si>
    <t>98.10.26</t>
  </si>
  <si>
    <t>元長鄉台19線與龍岩路口</t>
  </si>
  <si>
    <t>99.11.24</t>
  </si>
  <si>
    <t>元長鄉145公路東興路與東庄路口</t>
  </si>
  <si>
    <t>元長鄉台19線中山路與元東路</t>
  </si>
  <si>
    <t>100.10.27</t>
  </si>
  <si>
    <t>102.12.20</t>
  </si>
  <si>
    <t>103.10.14</t>
  </si>
  <si>
    <t>二崙鄉裕民路與民權路口</t>
  </si>
  <si>
    <t>二崙鄉仁和路與民生路口</t>
  </si>
  <si>
    <t>二崙鄉復興村台19線外環路口</t>
  </si>
  <si>
    <t>105.07.21</t>
  </si>
  <si>
    <t>土庫鎮新庄里雲101線與雲88線路口</t>
  </si>
  <si>
    <t>105.07.22</t>
  </si>
  <si>
    <t>北港鎮民有路與文昌路口</t>
  </si>
  <si>
    <t>105.07.22</t>
  </si>
  <si>
    <t>106民間捐贈</t>
  </si>
  <si>
    <t>斗六市文化路與永樂街口</t>
  </si>
  <si>
    <t>105.07.21</t>
  </si>
  <si>
    <t>104.10.07</t>
  </si>
  <si>
    <t>101-2</t>
  </si>
  <si>
    <t>S1040001</t>
  </si>
  <si>
    <t>S1020001</t>
  </si>
  <si>
    <t>S1020002</t>
  </si>
  <si>
    <t>103.10.14</t>
  </si>
  <si>
    <t>四湖鄉東湖橋南端路口</t>
  </si>
  <si>
    <t>四湖鄉關聖路與保安路路口</t>
  </si>
  <si>
    <t>四湖鄉箔東村大廟前（DVS2）</t>
  </si>
  <si>
    <t>四湖鄉台61線與160線路口(三崙交流道)（DVS2）</t>
  </si>
  <si>
    <t>104.10.21</t>
  </si>
  <si>
    <t>林內鄉九芎村中央路與和平路口</t>
  </si>
  <si>
    <t>林內鄉中正東路與林北街口</t>
  </si>
  <si>
    <t>林內鄉林北街往林北大坑路口</t>
  </si>
  <si>
    <t>104.10.16</t>
  </si>
  <si>
    <t>莿桐鄉興桐村振興74-3號旁路口</t>
  </si>
  <si>
    <t>莿桐所</t>
  </si>
  <si>
    <t>104.10.20</t>
  </si>
  <si>
    <t>大埤鄉西鎮村延潭大排水仙王前路口</t>
  </si>
  <si>
    <t>斗六市－三平里－北平路與慶生路口</t>
  </si>
  <si>
    <t>斗六市－三平里－上海路與慶生路口</t>
  </si>
  <si>
    <t>斗六市－崙峰里－崙北路與仁義路口</t>
  </si>
  <si>
    <t>斗六市－崙峰里－仁義路郵局旁</t>
  </si>
  <si>
    <t>斗六市－公正里－中正路與莊敬路口</t>
  </si>
  <si>
    <t>斗六市－公正里－中正路與內環路口</t>
  </si>
  <si>
    <t>斗六市－信義里－愛國街與大同路口</t>
  </si>
  <si>
    <t>斗六市－信義里－民生路與大同路口</t>
  </si>
  <si>
    <t>斗六市－信義里－省中街與文化路口</t>
  </si>
  <si>
    <t>斗六市－中和里－西平路與愛國街口</t>
  </si>
  <si>
    <t>斗六市－太平里－公正街與內環路口</t>
  </si>
  <si>
    <t>斗六市－太平里－城頂街與力行街口</t>
  </si>
  <si>
    <t>斗六市－十三里－十三南路與貞寮路口</t>
  </si>
  <si>
    <t>斗六市－長安里－萬年路與萬年東路口</t>
  </si>
  <si>
    <t>斗六市－榴中里－長和路長和宮前</t>
  </si>
  <si>
    <t>水林鄉春埔村156線福興宮前路口</t>
  </si>
  <si>
    <t>水林鄉車港村興隆路19號前路口</t>
  </si>
  <si>
    <t>水林鄉順興村順興路21號前路口</t>
  </si>
  <si>
    <t>水林鄉萬興村雲152線與153線路口</t>
  </si>
  <si>
    <t>水林鄉順興村順興路100號前路口</t>
  </si>
  <si>
    <t>斗六市－榴中里－南環路與長和路口</t>
  </si>
  <si>
    <t>斗六市－榴中里－北環路與中興巷口</t>
  </si>
  <si>
    <t>斗六市－榴中里－福興路春普芳鄰前</t>
  </si>
  <si>
    <t>斗六市－榴中里－石榴路與光復路口</t>
  </si>
  <si>
    <t>斗六市－榴中里－中興路與中興巷口</t>
  </si>
  <si>
    <t>斗六市－榴中里－中興社區活動中心</t>
  </si>
  <si>
    <t>斗六市－榴中里－振興路與南環路口</t>
  </si>
  <si>
    <t>斗六市－榴中里－榴南路80號前</t>
  </si>
  <si>
    <t>斗六市－榴中里－南仁路33巷口</t>
  </si>
  <si>
    <t>斗六市－三光里－下柴路與板橋路口</t>
  </si>
  <si>
    <t>斗六市－三光里－板橋東營廟前路口</t>
  </si>
  <si>
    <t>斗六市－榴北里－文明路與中興路口</t>
  </si>
  <si>
    <t>斗六市－榴北里－文明路與北環路口</t>
  </si>
  <si>
    <t>斗六市林森路與檨林路口</t>
  </si>
  <si>
    <t>斗六市西平路與長安路口（舊榮橋）</t>
  </si>
  <si>
    <t>斗六市仁義路與崙南路口</t>
  </si>
  <si>
    <t>斗六市梅東路與梅林路梅南橋T字路口</t>
  </si>
  <si>
    <t>斗六市三平里棒球十街與棒球十一街路口</t>
  </si>
  <si>
    <t>斗六市光興里民生路144巷與愛國街21巷口</t>
  </si>
  <si>
    <t>斗六市鎮東里鎮東路與鎮東路55巷、61巷路口</t>
  </si>
  <si>
    <t>林內鄉－重興派出所前十字路口</t>
  </si>
  <si>
    <t xml:space="preserve">林內鄉白馬山菩隄寺           </t>
  </si>
  <si>
    <t xml:space="preserve">林內鄉三權路與楓湖路口       </t>
  </si>
  <si>
    <t>斗六市上海路與廈門街路口</t>
  </si>
  <si>
    <t>106.09.12</t>
  </si>
  <si>
    <t>106民間捐贈</t>
  </si>
  <si>
    <t xml:space="preserve">林內鄉弘德橋                 </t>
  </si>
  <si>
    <t xml:space="preserve">林內鄉雲60線與茂興橋         </t>
  </si>
  <si>
    <t xml:space="preserve">林內鄉中正路與林內路口       </t>
  </si>
  <si>
    <t xml:space="preserve">林內鄉林內路與中西路口       </t>
  </si>
  <si>
    <t xml:space="preserve">林內鄉中西路與新興路口       </t>
  </si>
  <si>
    <t xml:space="preserve">林內鄉中正路與中西路口       </t>
  </si>
  <si>
    <t xml:space="preserve">林內鄉中正東路與增產路口     </t>
  </si>
  <si>
    <t xml:space="preserve">林內鄉中正東路與坪頂路口     </t>
  </si>
  <si>
    <t xml:space="preserve">林內鄉坪頂村入口             </t>
  </si>
  <si>
    <t xml:space="preserve">林內鄉進興路與下厝仔橋       </t>
  </si>
  <si>
    <t xml:space="preserve">林內鄉和興路與進興橋         </t>
  </si>
  <si>
    <t xml:space="preserve">林內鄉雲63與烏塗路口(進雄宮) </t>
  </si>
  <si>
    <t xml:space="preserve">林內鄉烏塗路與雲64線路口     </t>
  </si>
  <si>
    <t xml:space="preserve">林內鄉雲63線鎮安宮           </t>
  </si>
  <si>
    <t>林內鄉彰雲路與林內路口（彰雲大橋）</t>
  </si>
  <si>
    <t>林內鄉烏麻村永安路與永昌路口</t>
  </si>
  <si>
    <t>莿桐鄉台一丁線西平路與雲74線路口（光華寺旁）</t>
  </si>
  <si>
    <t>莿桐鄉大美村溪底2號旁</t>
  </si>
  <si>
    <t>莿桐鄉大美村溪底18之2號前十字路口</t>
  </si>
  <si>
    <t>莿桐鄉大美村台1線溪底26號前十字路口</t>
  </si>
  <si>
    <t>莿桐鄉六合村新興29號前路口</t>
  </si>
  <si>
    <t>斗南鎮南生路與中和路口</t>
  </si>
  <si>
    <t>斗南鎮台1線延平路與台1丁光華路口</t>
  </si>
  <si>
    <t>斗南鎮台1線延平路與光興路口</t>
  </si>
  <si>
    <t>大埤鄉嘉興村－外環道與尚義村路口</t>
  </si>
  <si>
    <t>大埤鄉嘉興村－西門將爺廟前與嘉興路橋前</t>
  </si>
  <si>
    <t>大埤鄉嘉興村－北門將爺廟前路口</t>
  </si>
  <si>
    <t>大埤鄉嘉興村－北邊往豐田村路口</t>
  </si>
  <si>
    <t>大埤鄉嘉興村－台1線往嘉興村路口（近路口）</t>
  </si>
  <si>
    <t>古坑鄉樟湖國小</t>
  </si>
  <si>
    <t>虎尾鎮延平里下湳100號(雲林肉品市場)</t>
  </si>
  <si>
    <t>虎尾鎮穎川里160-4號前</t>
  </si>
  <si>
    <t>虎尾鎮穎川里頂湳105-5號前</t>
  </si>
  <si>
    <t>虎尾鎮雲145線與頂湳路交叉路口</t>
  </si>
  <si>
    <t>虎尾鎮145公路、虎興北路與永興北路三路口</t>
  </si>
  <si>
    <t>虎尾鎮台一線與74線路口（台一線南北向）</t>
  </si>
  <si>
    <t>虎尾鎮雲158線光復路與雲73之1線路口（往青埔）</t>
  </si>
  <si>
    <t>虎尾鎮雲158線與雲97線十字路口（西屯里與往海墘厝）</t>
  </si>
  <si>
    <t xml:space="preserve">虎尾鎮雲158公路（文科路與空軍基地前路口） </t>
  </si>
  <si>
    <t>虎尾鎮145公路與安溪182-2號路口</t>
  </si>
  <si>
    <t>虎尾鎮雲145公路與雲74公路口</t>
  </si>
  <si>
    <t>虎尾鎮建成路與學府西路口</t>
  </si>
  <si>
    <t>虎尾鎮學府路與學府西路口</t>
  </si>
  <si>
    <t>虎尾鎮站前東路與大隆路口</t>
  </si>
  <si>
    <t>虎尾鎮站前西路與大隆路口</t>
  </si>
  <si>
    <t>虎尾鎮科園路與建成路口</t>
  </si>
  <si>
    <t>虎尾鎮科園路與學府一路口</t>
  </si>
  <si>
    <t xml:space="preserve">土庫鎮雲145線與綺湖鎮湖府牌樓 </t>
  </si>
  <si>
    <t>土庫鎮雲158線光榮路與和平路口</t>
  </si>
  <si>
    <t>元長鄉山內村台19線T字路口</t>
  </si>
  <si>
    <t>元長鄉新台19線與舊台19線路口</t>
  </si>
  <si>
    <t>元長鄉防汛道路鹿北竹圍段路口</t>
  </si>
  <si>
    <t>西螺鎮七座里46號及60-1號路口(長山宮前)</t>
  </si>
  <si>
    <t>西螺鎮七座里雲40線、七座里55之1號宅前</t>
  </si>
  <si>
    <t>西螺鎮平和南路、西興路、八德街交會處</t>
  </si>
  <si>
    <t>西螺鎮文昌路與興農西路</t>
  </si>
  <si>
    <t>西螺鎮156線與雲34線(九隆里慈和宮前路口)</t>
  </si>
  <si>
    <t>西螺鎮九隆里(145線)與九隆路口(吳厝國小前)</t>
  </si>
  <si>
    <t xml:space="preserve">西螺鎮新安里新社115-3號前叉路口 </t>
  </si>
  <si>
    <t>西螺鎮修文路與中市路口（福興宮後面）</t>
  </si>
  <si>
    <t>西螺鎮156公路鹿場震天宮前</t>
  </si>
  <si>
    <t>西螺鎮農會九龍辦事處路口</t>
  </si>
  <si>
    <t>西螺鎮鹿場里鹿場橋北端入庄路口</t>
  </si>
  <si>
    <t>西螺鎮下湳里往二崙及新厝路口</t>
  </si>
  <si>
    <t>西螺鎮145線雲32線路口</t>
  </si>
  <si>
    <t>西螺鎮福田里長辦公室路口與市場北路</t>
  </si>
  <si>
    <t>西螺鎮正興里光明西路與與建興路口</t>
  </si>
  <si>
    <t>二崙鄉田尾村－賜福宮前</t>
  </si>
  <si>
    <t>二崙鄉田尾村－雲33線與32線交叉路口</t>
  </si>
  <si>
    <t>二崙鄉田尾村－犁份庄47號雲32線與雲34線叉路口</t>
  </si>
  <si>
    <t>二崙鄉田尾村－頂庄38號與雲33線丁路口</t>
  </si>
  <si>
    <t>北港鎮朝天宮</t>
  </si>
  <si>
    <t>北港鎮華勝里－華勝路與民政路口</t>
  </si>
  <si>
    <t>北港鎮華勝里－華勝路與民享路口</t>
  </si>
  <si>
    <t>北港鎮華勝里－民樂路與文星路口</t>
  </si>
  <si>
    <t>北港鎮華勝里－民樂路與文明路口</t>
  </si>
  <si>
    <t>北港鎮華勝里－公園路與民有路口</t>
  </si>
  <si>
    <t>北港鎮番溝里－158公路與番溝路口</t>
  </si>
  <si>
    <t>北港鎮番溝里－番溝里活動中心路口</t>
  </si>
  <si>
    <t>北港鎮番溝里－番溝里192號前路口</t>
  </si>
  <si>
    <t>北港鎮番溝里－番溝里421-3號前路口</t>
  </si>
  <si>
    <t>北港鎮番溝里－番溝里72-6號前路口</t>
  </si>
  <si>
    <t>北港鎮樹腳里－過溝11號前路口</t>
  </si>
  <si>
    <t>北港鎮樹腳里－頂庄2號前丁字口</t>
  </si>
  <si>
    <t>北港鎮樹腳里－新市場前路口</t>
  </si>
  <si>
    <t>北港鎮樹腳里－懷仁街20巷路口</t>
  </si>
  <si>
    <t>北港鎮樹腳里－雲156線與農路口</t>
  </si>
  <si>
    <t>北港鎮樹腳里－大同路與崇德路口</t>
  </si>
  <si>
    <t>北港鎮北港大橋北端</t>
  </si>
  <si>
    <t>北港鎮穎寧街與民樂路口</t>
  </si>
  <si>
    <t>北港鎮雲155線與雲168路口往口庄路口（好收國小）</t>
  </si>
  <si>
    <t>北港鎮雲155線與雲153、156線路口</t>
  </si>
  <si>
    <t>北港鎮台19線(草湖里)侯天府牌樓前</t>
  </si>
  <si>
    <t>口湖鄉台61線北上匣道路口(成龍段)</t>
  </si>
  <si>
    <t>東勢鄉新坤村153線與外環道(新153線)路口</t>
  </si>
  <si>
    <t>麥寮鄉仁德路與橋頭路口</t>
  </si>
  <si>
    <t>麥寮鄉聯一道路與台61線路口(橋頭交流道)</t>
  </si>
  <si>
    <t>麥寮鄉台17線與湖內路口</t>
  </si>
  <si>
    <t>麥寮鄉施厝村施厝230號旁路口(全家超商旁)</t>
  </si>
  <si>
    <t>麥寮鄉雷厝村雷厝2-7號旁路口(往豐榮村)</t>
  </si>
  <si>
    <t>麥寮鄉新吉村新吉1號前路口</t>
  </si>
  <si>
    <t>麥寮鄉新吉村新吉34號前路口</t>
  </si>
  <si>
    <t>斗六市－榴北里－石榴火車站及田部</t>
  </si>
  <si>
    <t>斗六市－榴北里－中興路萬善宮前後</t>
  </si>
  <si>
    <t>斗六市－榴北里－中興路與南環路口</t>
  </si>
  <si>
    <t>斗六市－榴北里－石榴班火車站前</t>
  </si>
  <si>
    <t>斗六市－榴北里－田部振王宮前</t>
  </si>
  <si>
    <t>斗六市－榴南里－斗工九路與八路口</t>
  </si>
  <si>
    <t>斗六市－榴南里－榴邨3街與20街口</t>
  </si>
  <si>
    <t>長安所</t>
  </si>
  <si>
    <t>斗六市－西平路與雲科路口</t>
  </si>
  <si>
    <t>榴中所</t>
  </si>
  <si>
    <t>斗六市－公正里－莊敬路與凱旋街口</t>
  </si>
  <si>
    <t>斗六市－龍潭里－忠孝路與仁愛路口</t>
  </si>
  <si>
    <t>斗六市－龍潭里－府文路與忠孝路口</t>
  </si>
  <si>
    <t>斗六市－榴南里－榴南路208巷口</t>
  </si>
  <si>
    <t>斗六市－榴南里－南仁路福德宮前</t>
  </si>
  <si>
    <t>斗六市－榴南里－南仁路南仁寺前</t>
  </si>
  <si>
    <t>斗六市－江厝里－江厝路金熙宮前路口</t>
  </si>
  <si>
    <t>斗六市－江厝里－瓦厝路玄安宮旁路口</t>
  </si>
  <si>
    <t>斗六市－久安里－雲林路與久安路口</t>
  </si>
  <si>
    <t>斗六市－保庄里－豐年橋前（新）</t>
  </si>
  <si>
    <t>斗六市－仁義路4巷71號前</t>
  </si>
  <si>
    <t>斗六市－仁義路與泰安路口</t>
  </si>
  <si>
    <t>斗六市鎮東里民生路口與警民街口</t>
  </si>
  <si>
    <t>斗六市鎮東里警民街巷路口</t>
  </si>
  <si>
    <t>斗六市溪州里萬年路與竹興路口</t>
  </si>
  <si>
    <t>斗六市鎮東里文化路與鎮東路口</t>
  </si>
  <si>
    <t>斗六市雲科路與科工七路口</t>
  </si>
  <si>
    <t>崙背鄉156線與雲11路口</t>
  </si>
  <si>
    <t>莿桐鄉油車合作農場往斗六十字路口(雲70線)</t>
  </si>
  <si>
    <t>莿桐鄉雲156線與莿桐外環</t>
  </si>
  <si>
    <t>虎尾鎮惠來里台一線與宗岳寮路口176之20號旁（雲74線）</t>
  </si>
  <si>
    <t>虎尾鎮惠來里惠來路200-1號前（台1線與雲76線）</t>
  </si>
  <si>
    <t>虎尾鎮廉使里雲92線廉使1645號前T字路口</t>
  </si>
  <si>
    <t>虎尾鎮廉使里雲92線171號旁路口</t>
  </si>
  <si>
    <t>虎尾鎮廉使里廉使923號前路口</t>
  </si>
  <si>
    <t>林內鄉</t>
  </si>
  <si>
    <t>口湖鄉埔南村外埔路馨香宮前路口</t>
  </si>
  <si>
    <t>106.09.30</t>
  </si>
  <si>
    <t>完成日期</t>
  </si>
  <si>
    <t>DVS數</t>
  </si>
  <si>
    <t>編號</t>
  </si>
  <si>
    <t>鏡頭數</t>
  </si>
  <si>
    <t>虎尾鎮－光復路與文科路口（虎尾所）</t>
  </si>
  <si>
    <t>虎尾鎮－林森路與公安路口（虎尾所）</t>
  </si>
  <si>
    <t>建      置      位      置</t>
  </si>
  <si>
    <t>95.03.01</t>
  </si>
  <si>
    <t>97.10.01</t>
  </si>
  <si>
    <t>台西鄉－雲158線與雲124線路口</t>
  </si>
  <si>
    <t>台西鄉－雲155線牛厝村成功路59-2號前</t>
  </si>
  <si>
    <t>椬梧</t>
  </si>
  <si>
    <t>台西鄉－雲3蚊港村54-2鎮安宮前叉路</t>
  </si>
  <si>
    <t>台西鄉－和平路158甲線與台17路口</t>
  </si>
  <si>
    <t>台西鄉－五港路往崙豐路口</t>
  </si>
  <si>
    <t>台西鄉－中山路與民權、民族路口</t>
  </si>
  <si>
    <t>虎尾鎮－下溪里雲76線福德宮前</t>
  </si>
  <si>
    <t>建置案</t>
  </si>
  <si>
    <t>台西鄉－崙豐路與忠孝路口</t>
  </si>
  <si>
    <t>98.06.15</t>
  </si>
  <si>
    <t>虎尾鎮中正路與德興路</t>
  </si>
  <si>
    <t>虎尾鎮中正路與中山路</t>
  </si>
  <si>
    <t>99-2</t>
  </si>
  <si>
    <t>97-2</t>
  </si>
  <si>
    <t>四湖鄉－155線施湖村東庄寮晉安宮前</t>
  </si>
  <si>
    <t>林內鄉烏塗村忠庄10號旁路口</t>
  </si>
  <si>
    <t>林內鄉烏麻村雲62線與雲67線路口</t>
  </si>
  <si>
    <t>林內鄉烏麻村長源路長源宮旁路口</t>
  </si>
  <si>
    <t>106.01.10</t>
  </si>
  <si>
    <t>105林岳璋</t>
  </si>
  <si>
    <t>林內鄉林中村中正路82巷與光明路口</t>
  </si>
  <si>
    <t>106.01.18</t>
  </si>
  <si>
    <t>斗六市永興路與楊厝路天龍宮旁路口</t>
  </si>
  <si>
    <t>虎尾鎮平和里平和45之18號旁路口</t>
  </si>
  <si>
    <t>105黃鈺惠</t>
  </si>
  <si>
    <t>98-1</t>
  </si>
  <si>
    <t>98-3</t>
  </si>
  <si>
    <t>99-1</t>
  </si>
  <si>
    <t>100-1</t>
  </si>
  <si>
    <t>101-1</t>
  </si>
  <si>
    <t>S1020001增購</t>
  </si>
  <si>
    <t>S1020005</t>
  </si>
  <si>
    <t>S1040001</t>
  </si>
  <si>
    <t>四湖所</t>
  </si>
  <si>
    <t>三崙所</t>
  </si>
  <si>
    <t>四湖鄉－中山東路與至善街口</t>
  </si>
  <si>
    <t>飛沙所</t>
  </si>
  <si>
    <t>四湖鄉號台17線與雲160線路口（飛沙大同路口）</t>
  </si>
  <si>
    <t>四湖鄉中正路（雲155）與中山東西路（雲160）路口-統一超商前</t>
  </si>
  <si>
    <t>四湖鄉林厝村台17線林厝派出所前丁字路口</t>
  </si>
  <si>
    <t>林厝所</t>
  </si>
  <si>
    <t>四湖鄉羊調村中洋北路與中洋南石
(雲160線)路口</t>
  </si>
  <si>
    <t>四湖鄉台61與160線口（三崙交流道）</t>
  </si>
  <si>
    <t>102.10.14</t>
  </si>
  <si>
    <t>四湖鄉蔡厝村蔡厝5號前路口</t>
  </si>
  <si>
    <t>四湖鄉雲160線與四湖外環道路口
（瀝青廠旁）</t>
  </si>
  <si>
    <t>104.10.07</t>
  </si>
  <si>
    <t>四湖鄉台17線與雲160線路口（DVS2）</t>
  </si>
  <si>
    <t>長平所</t>
  </si>
  <si>
    <t>溝埧所</t>
  </si>
  <si>
    <t>98.09.09</t>
  </si>
  <si>
    <t>斗六市中華路與永樂街口</t>
  </si>
  <si>
    <t>98.08.19</t>
  </si>
  <si>
    <t>99.02.11</t>
  </si>
  <si>
    <t>林內鄉雲62線與新外環道路口</t>
  </si>
  <si>
    <t>崙豐所</t>
  </si>
  <si>
    <t>東勢鄉東勢東路與東榮路、康安路口(東勢分駐所前)</t>
  </si>
  <si>
    <t>103.12.23</t>
  </si>
  <si>
    <t>雲158線文科路與雲92線光復路口</t>
  </si>
  <si>
    <t>虎尾所</t>
  </si>
  <si>
    <t>東勢鄉東勢西路與北環西路口(東興加油站前)</t>
  </si>
  <si>
    <t>四湖鄉中正路155線與外環道丁字路口</t>
  </si>
  <si>
    <t>四湖鄉－關聖路與保安路口</t>
  </si>
  <si>
    <t>四湖鄉－溪底村溪底三叉路口</t>
  </si>
  <si>
    <t>北港鎮北辰路與忠誠街路口</t>
  </si>
  <si>
    <t>106.03.21</t>
  </si>
  <si>
    <t>北港鎮後溝里後溝1之3號旁路口</t>
  </si>
  <si>
    <t>北港鎮大同路巨人中學前路口</t>
  </si>
  <si>
    <t>北港鎮劉厝里劉厝181號旁路口</t>
  </si>
  <si>
    <t>四湖鄉－中山西路與中湖路口</t>
  </si>
  <si>
    <t>四湖鄉－箔東村大廟前</t>
  </si>
  <si>
    <t>四湖鄉－台17線與中興路口</t>
  </si>
  <si>
    <t>四湖鄉－建陽國小大門前</t>
  </si>
  <si>
    <t>四湖鄉中山路、海清路、延平北路、延平南路十字路口</t>
  </si>
  <si>
    <t>斗六市龍潭里信義路與八德路口</t>
  </si>
  <si>
    <t>溝埧所</t>
  </si>
  <si>
    <t>麥寮鄉台17與153線路口</t>
  </si>
  <si>
    <t>斗六市建成路與雲南街路口</t>
  </si>
  <si>
    <t>斗六市長安里萬年路福德宮前</t>
  </si>
  <si>
    <t>斗六市保庄里後庄慈惠宮前路口</t>
  </si>
  <si>
    <t>斗六市保庄里後庄46號前路口</t>
  </si>
  <si>
    <t>斗六市中山路與龍潭路口</t>
  </si>
  <si>
    <t>斗六市南京西路與保源二街口</t>
  </si>
  <si>
    <t>林內鄉九芎公墓與民光路口(過涵洞三角公園處)</t>
  </si>
  <si>
    <t>斗六市仁義路與台78線交流道南端路口</t>
  </si>
  <si>
    <t>斗六市仁義路與外環道北端路口</t>
  </si>
  <si>
    <t>105.10.13</t>
  </si>
  <si>
    <t>105中央</t>
  </si>
  <si>
    <t>斗南鎮延平路二段與大同路口</t>
  </si>
  <si>
    <t>斗南鎮158甲線與將軍17之7巷口</t>
  </si>
  <si>
    <t>105.10.17</t>
  </si>
  <si>
    <t>105中央</t>
  </si>
  <si>
    <t>斗南所</t>
  </si>
  <si>
    <t>建國所</t>
  </si>
  <si>
    <t>古坑鄉中華路與文淵路口</t>
  </si>
  <si>
    <t>古坑鄉文昌路與154乙線路口</t>
  </si>
  <si>
    <t>古坑鄉國道三號古坑交流道東側匝道路口</t>
  </si>
  <si>
    <t>大埤鄉北鎮村後庄三叉路口</t>
  </si>
  <si>
    <t>虎尾鎮林森路二段與林森路二段477巷口</t>
  </si>
  <si>
    <t>虎尾鎮建國里建國一村290號前路口</t>
  </si>
  <si>
    <t>虎尾鎮145乙線與中山高東側往西園路口</t>
  </si>
  <si>
    <t>105.10.18</t>
  </si>
  <si>
    <t>土庫鎮民權路與信義街口</t>
  </si>
  <si>
    <t>元長鄉中山路與台19線外環道南端路口</t>
  </si>
  <si>
    <t>元長所</t>
  </si>
  <si>
    <t>西螺鎮大同路、延平路與大橋南路口</t>
  </si>
  <si>
    <t>105.10.19</t>
  </si>
  <si>
    <t>西螺鎮東南路與中興路口</t>
  </si>
  <si>
    <t>崙背鄉大同路、民主路與仁愛街口</t>
  </si>
  <si>
    <t>崙背鄉台19線豐橋北端路口</t>
  </si>
  <si>
    <t>北港鎮文仁路與公園路口</t>
  </si>
  <si>
    <t>北港鎮民樂路與民享路口</t>
  </si>
  <si>
    <t>北港鎮公園路與文化路口</t>
  </si>
  <si>
    <t>北港鎮文仁路與民樂路口</t>
  </si>
  <si>
    <t>北港鎮文仁路與大同路口</t>
  </si>
  <si>
    <t>105.10.20</t>
  </si>
  <si>
    <t>古坑鄉麻園村32號路口</t>
  </si>
  <si>
    <t>虎尾鎮惠來里惠來路30之9號（雲74與雲77線）</t>
  </si>
  <si>
    <t>莿桐鄉五華村建治路與湖內路受正宮前路口</t>
  </si>
  <si>
    <t>虎尾鎮惠來里惠來路76之20號旁（雲74線）</t>
  </si>
  <si>
    <t>虎尾鎮158公路與西屯路口（派出所前）</t>
  </si>
  <si>
    <t>105北港鎮公所</t>
  </si>
  <si>
    <t>好收所</t>
  </si>
  <si>
    <t>台西鄉台61線231公里處南下</t>
  </si>
  <si>
    <t>台西鄉台61線230.9公里處北上</t>
  </si>
  <si>
    <t>台西鄉海南村民族路30巷濟玄宮旁大排路口</t>
  </si>
  <si>
    <t>105.10.21</t>
  </si>
  <si>
    <t>四湖鄉台78線0.3公里處</t>
  </si>
  <si>
    <t>東勢鄉新153線與昌南路口</t>
  </si>
  <si>
    <t>水林鄉後寮村雲153線七星宮前路口</t>
  </si>
  <si>
    <t>水林鄉蕃薯村順天橋旁路口</t>
  </si>
  <si>
    <t>水林鄉塭底村塭底北營橋頭路口</t>
  </si>
  <si>
    <t>105.11.23</t>
  </si>
  <si>
    <t>105林哲凌</t>
  </si>
  <si>
    <t>北港鎮草湖里台19線與東湖路口</t>
  </si>
  <si>
    <t>北港鎮草湖里西湖重劃工程紀念碑前路口</t>
  </si>
  <si>
    <t>北港鎮草湖里東湖路43之6號旁路口</t>
  </si>
  <si>
    <t>北港鎮草湖里東湖土地公廟前路口</t>
  </si>
  <si>
    <t>105.11.16</t>
  </si>
  <si>
    <t>斗南鎮南生路、靖光路與靖南路口</t>
  </si>
  <si>
    <t>106.10.18</t>
  </si>
  <si>
    <t>四維所</t>
  </si>
  <si>
    <t>106民間捐贈</t>
  </si>
  <si>
    <t>北港鎮大同路與博愛路口</t>
  </si>
  <si>
    <t>106.10.18</t>
  </si>
  <si>
    <t>北港所</t>
  </si>
  <si>
    <t>105黃勝賢</t>
  </si>
  <si>
    <t>斗六市南聖路與楓溝街口</t>
  </si>
  <si>
    <t>斗六市楓溝街與榮譽路220巷口</t>
  </si>
  <si>
    <t>105.11.21</t>
  </si>
  <si>
    <t>虎尾鎮光復路與建國一村口</t>
  </si>
  <si>
    <t>虎尾鎮雲158線與建國二村口</t>
  </si>
  <si>
    <t>虎尾鎮N9無名橋旁建國二村口</t>
  </si>
  <si>
    <t>105縣府</t>
  </si>
  <si>
    <t>北港鎮文仁路與介壽街路口</t>
  </si>
  <si>
    <t>水林鄉蘇秦村順安路11號旁路口</t>
  </si>
  <si>
    <t>105.11.23</t>
  </si>
  <si>
    <t>105蔡岳儒</t>
  </si>
  <si>
    <t>宏仁</t>
  </si>
  <si>
    <t>麥寮鄉雷厝村10鄰江厝27號旁路口</t>
  </si>
  <si>
    <t>104麥寮鄉公所</t>
  </si>
  <si>
    <t>105中央</t>
  </si>
  <si>
    <t>斗南鎮建國三路與南昌西路口</t>
  </si>
  <si>
    <t>105.10.24</t>
  </si>
  <si>
    <t>105斗南鎮公所賸餘款</t>
  </si>
  <si>
    <t>莿桐鄉埔子村中正路（台1丁線）與雲54線路口</t>
  </si>
  <si>
    <t>58萬</t>
  </si>
  <si>
    <t>縣府91萬</t>
  </si>
  <si>
    <t>縣府287萬</t>
  </si>
  <si>
    <t>100西螺公所</t>
  </si>
  <si>
    <t>西螺公所建置</t>
  </si>
  <si>
    <t>104縣廖錦珠</t>
  </si>
  <si>
    <t>西螺公所建置</t>
  </si>
  <si>
    <t xml:space="preserve">西螺鎮新安里市場北路與新興路口 </t>
  </si>
  <si>
    <t>100年291萬</t>
  </si>
  <si>
    <t>100二崙公所</t>
  </si>
  <si>
    <t>101縣補助款</t>
  </si>
  <si>
    <t>縣府</t>
  </si>
  <si>
    <t>縣府72.4萬</t>
  </si>
  <si>
    <t>縣府81.8萬</t>
  </si>
  <si>
    <t>縣府67萬</t>
  </si>
  <si>
    <t>縣府44.5萬</t>
  </si>
  <si>
    <t>縣府92萬</t>
  </si>
  <si>
    <t>縣府45萬</t>
  </si>
  <si>
    <t>101縣補助款</t>
  </si>
  <si>
    <t>林逢錦</t>
  </si>
  <si>
    <t>156拓寬工程款</t>
  </si>
  <si>
    <t>103縣府單獨</t>
  </si>
  <si>
    <t>103蔡岳儒</t>
  </si>
  <si>
    <t>103中央賸餘款</t>
  </si>
  <si>
    <t>104黃勝賢議</t>
  </si>
  <si>
    <t>104縣府單獨</t>
  </si>
  <si>
    <t>縣府102萬</t>
  </si>
  <si>
    <t>101年3月 20</t>
  </si>
  <si>
    <t>縣府89萬</t>
  </si>
  <si>
    <t>101央</t>
  </si>
  <si>
    <t>黃文祥</t>
  </si>
  <si>
    <t>103縣府林哲凌</t>
  </si>
  <si>
    <t>104縣府</t>
  </si>
  <si>
    <t>104縣府蔡岳儒</t>
  </si>
  <si>
    <t>103年縣府單獨</t>
  </si>
  <si>
    <t>台西鄉公所</t>
  </si>
  <si>
    <t>104年核對增加</t>
  </si>
  <si>
    <t>四湖鄉公所</t>
  </si>
  <si>
    <t>wui162建置案</t>
  </si>
  <si>
    <t>104縣長交辦</t>
  </si>
  <si>
    <t>張素蘭</t>
  </si>
  <si>
    <t>鄭東來</t>
  </si>
  <si>
    <t>100年508萬</t>
  </si>
  <si>
    <t>100二崙公所</t>
  </si>
  <si>
    <t>大埤鄉公所</t>
  </si>
  <si>
    <t>嘉興村</t>
  </si>
  <si>
    <t>縣府98.2萬</t>
  </si>
  <si>
    <t>103縣府沈銘恭</t>
  </si>
  <si>
    <t>簡慈坊</t>
  </si>
  <si>
    <t>100莿桐公所</t>
  </si>
  <si>
    <t xml:space="preserve">103李建昇 </t>
  </si>
  <si>
    <t>104李建昇議</t>
  </si>
  <si>
    <t>104鍾明馨議</t>
  </si>
  <si>
    <t>林內公所</t>
  </si>
  <si>
    <t>101縣府</t>
  </si>
  <si>
    <t>103王又民</t>
  </si>
  <si>
    <t>103陳河山</t>
  </si>
  <si>
    <t>104江文登</t>
  </si>
  <si>
    <t>104王又民</t>
  </si>
  <si>
    <t>水資局</t>
  </si>
  <si>
    <t>斗六市公所</t>
  </si>
  <si>
    <r>
      <t>100縣府</t>
    </r>
  </si>
  <si>
    <t>99年237萬1</t>
  </si>
  <si>
    <t>103李建昇</t>
  </si>
  <si>
    <t>103黃耀煌</t>
  </si>
  <si>
    <t>104林聖爵議</t>
  </si>
  <si>
    <t>104林聖爵</t>
  </si>
  <si>
    <t>莿桐鄉莿桐村雲70線與延平路16巷路口</t>
  </si>
  <si>
    <t>莿桐鄉育仁國小往南接本村南環路口</t>
  </si>
  <si>
    <t>莿桐鄉甘西村16鄰雲77線與雲156線交叉路口</t>
  </si>
  <si>
    <t>莿桐鄉新庄16鄰1~12號林素雲宅旁往莿桐北環路口</t>
  </si>
  <si>
    <t>莿桐鄉湖內鎮華宮旁十字路口</t>
  </si>
  <si>
    <t>莿桐鄉1鄰132號宅前(土地廟叉路口)</t>
  </si>
  <si>
    <t>莿桐鄉雲74線大美24-65號宅前叉路口</t>
  </si>
  <si>
    <t>莿桐鄉9鄰張金政宅旁往三汴頭十字路</t>
  </si>
  <si>
    <t>虎尾鎮－下溪里雲71線與大庄路口</t>
  </si>
  <si>
    <t>虎尾鎮－林森路二段與文化路口</t>
  </si>
  <si>
    <t>虎尾鎮－博愛路與文科路口</t>
  </si>
  <si>
    <t xml:space="preserve">虎尾鎮長春、八德路口 </t>
  </si>
  <si>
    <t>虎尾鎮廉使里158線廉使國小旁T字路口</t>
  </si>
  <si>
    <t>虎尾鎮安溪里安溪79號前路口</t>
  </si>
  <si>
    <t>虎尾鎮圓環（光復、信義、中正）</t>
  </si>
  <si>
    <t>雲林地方法院檢察署</t>
  </si>
  <si>
    <t>台西鄉台61線與台17線閘道路</t>
  </si>
  <si>
    <t xml:space="preserve">台西鄉崙豐國小與進安府路口 </t>
  </si>
  <si>
    <t>虎尾鎮青雲路（雲92）帥興宮前轉彎處</t>
  </si>
  <si>
    <t>105.02.19</t>
  </si>
  <si>
    <t>饒平所</t>
  </si>
  <si>
    <t>合計</t>
  </si>
  <si>
    <t>古坑鄉149甲線與重光東路多叉路口</t>
  </si>
  <si>
    <t>106.10.30</t>
  </si>
  <si>
    <t>雲林縣警察局路口錄影監視系統建置斗六市位置一覽表</t>
  </si>
  <si>
    <t>雲林縣警察局路口錄影監視系統建置林內鄉位置一覽表</t>
  </si>
  <si>
    <t>雲林縣警察局路口錄影監視系統建置莿桐鄉位置一覽表</t>
  </si>
  <si>
    <t>雲林縣警察局路口錄影監視系統建置位斗南鎮置一覽表</t>
  </si>
  <si>
    <t>雲林縣警察局路口錄影監視系統建置大埤鄉位置一覽表</t>
  </si>
  <si>
    <t>雲林縣警察局路口錄影監視系統建置古坑鄉位置一覽表</t>
  </si>
  <si>
    <t>雲林縣警察局路口錄影監視系統建置虎尾鎮位置一覽表</t>
  </si>
  <si>
    <t>雲林縣警察局路口錄影監視系統建置土庫鎮位置一覽表</t>
  </si>
  <si>
    <t>雲林縣警察局路口錄影監視系統建置褒忠鄉位置一覽表</t>
  </si>
  <si>
    <t>雲林縣警察局路口錄影監視系統建置元長鄉位置一覽表</t>
  </si>
  <si>
    <t>雲林縣警察局路口錄影監視系統建置西螺鎮位置一覽表</t>
  </si>
  <si>
    <t>雲林縣警察局路口錄影監視系統建置二崙鄉位置一覽表</t>
  </si>
  <si>
    <t>雲林縣警察局路口錄影監視系統建置崙背鄉位置一覽表</t>
  </si>
  <si>
    <t>雲林縣警察局路口錄影監視系統建置北港鎮位置一覽表</t>
  </si>
  <si>
    <t>雲林縣警察局路口錄影監視系統建置水林鄉位置一覽表</t>
  </si>
  <si>
    <t>雲林縣警察局路口錄影監視系統建置口湖鄉位置一覽表</t>
  </si>
  <si>
    <t>雲林縣警察局路口錄影監視系統建置臺西鄉位置一覽表</t>
  </si>
  <si>
    <t>雲林縣警察局路口錄影監視系統建置四湖鄉位置一覽表</t>
  </si>
  <si>
    <t>雲林縣警察局路口錄影監視系統建置東勢鄉位置一覽表</t>
  </si>
  <si>
    <t>雲林縣警察局路口錄影監視系統建置麥寮鄉位置一覽表</t>
  </si>
  <si>
    <t>斗南鎮南昌里文元街與順安街口</t>
  </si>
  <si>
    <t>北港鎮中山路與民生路口</t>
  </si>
  <si>
    <t>北港鎮中正路、新民路與民權路口</t>
  </si>
  <si>
    <t>北港鎮太平路鎮立游泳池後方路口</t>
  </si>
  <si>
    <t>105.09.09</t>
  </si>
  <si>
    <t>105北港鎮公所</t>
  </si>
  <si>
    <t>105縣府</t>
  </si>
  <si>
    <t>北港鎮華南路與民主路口(第2組)</t>
  </si>
  <si>
    <t>北港鎮華南路與民主路口(第1組)</t>
  </si>
  <si>
    <t>103.12.25</t>
  </si>
  <si>
    <t>土庫所</t>
  </si>
  <si>
    <t>埒內所</t>
  </si>
  <si>
    <t>惠來所</t>
  </si>
  <si>
    <t>97-3</t>
  </si>
  <si>
    <t>98-2</t>
  </si>
  <si>
    <t>S1020001</t>
  </si>
  <si>
    <t>S1020002</t>
  </si>
  <si>
    <t>102.12.25</t>
  </si>
  <si>
    <t>104.08.10</t>
  </si>
  <si>
    <t>S1040003</t>
  </si>
  <si>
    <t>S1040008</t>
  </si>
  <si>
    <t>S1040012</t>
  </si>
  <si>
    <t>斗南鎮四維路、南興路與化日路口</t>
  </si>
  <si>
    <t>106.11.3</t>
  </si>
  <si>
    <t>百分比</t>
  </si>
  <si>
    <t>斗   六   分   局</t>
  </si>
  <si>
    <t>西   螺   分   局</t>
  </si>
  <si>
    <t>派出所</t>
  </si>
  <si>
    <t>路口</t>
  </si>
  <si>
    <t>組數</t>
  </si>
  <si>
    <t>鏡頭</t>
  </si>
  <si>
    <t>溝埧</t>
  </si>
  <si>
    <t>和心</t>
  </si>
  <si>
    <t>梅林</t>
  </si>
  <si>
    <t>吳厝</t>
  </si>
  <si>
    <t>長安</t>
  </si>
  <si>
    <t>永定</t>
  </si>
  <si>
    <t>饒平</t>
  </si>
  <si>
    <t>豐榮</t>
  </si>
  <si>
    <t>重興</t>
  </si>
  <si>
    <t>埤源</t>
  </si>
  <si>
    <t>長平</t>
  </si>
  <si>
    <t>崙背</t>
  </si>
  <si>
    <t>莿桐</t>
  </si>
  <si>
    <t>二崙</t>
  </si>
  <si>
    <t>林內</t>
  </si>
  <si>
    <t>油車</t>
  </si>
  <si>
    <t>榴中</t>
  </si>
  <si>
    <t>西螺</t>
  </si>
  <si>
    <t>公正</t>
  </si>
  <si>
    <t>斗六</t>
  </si>
  <si>
    <t>斗   南   分   局</t>
  </si>
  <si>
    <t>虎   尾   分   局</t>
  </si>
  <si>
    <t>新崙</t>
  </si>
  <si>
    <t>惠來</t>
  </si>
  <si>
    <t>四維</t>
  </si>
  <si>
    <t>埒內</t>
  </si>
  <si>
    <t>東和</t>
  </si>
  <si>
    <t>東屯</t>
  </si>
  <si>
    <t>華山</t>
  </si>
  <si>
    <t>鹿寮</t>
  </si>
  <si>
    <t>樟湖</t>
  </si>
  <si>
    <t>龍岩</t>
  </si>
  <si>
    <t>怡美</t>
  </si>
  <si>
    <t>客厝</t>
  </si>
  <si>
    <t>建國</t>
  </si>
  <si>
    <t>褒忠</t>
  </si>
  <si>
    <t>土庫</t>
  </si>
  <si>
    <t>草嶺</t>
  </si>
  <si>
    <t>元長</t>
  </si>
  <si>
    <t>永光</t>
  </si>
  <si>
    <t>馬光</t>
  </si>
  <si>
    <t>大埤</t>
  </si>
  <si>
    <t>虎尾</t>
  </si>
  <si>
    <t>古坑</t>
  </si>
  <si>
    <t>斗南</t>
  </si>
  <si>
    <t>北   港   分   局</t>
  </si>
  <si>
    <t>台   西   分    局</t>
  </si>
  <si>
    <t>金湖</t>
  </si>
  <si>
    <t>崙豐</t>
  </si>
  <si>
    <t>安南</t>
  </si>
  <si>
    <t>蔦松</t>
  </si>
  <si>
    <t>飛沙</t>
  </si>
  <si>
    <t>下崙</t>
  </si>
  <si>
    <t>林厝</t>
  </si>
  <si>
    <t>土厝</t>
  </si>
  <si>
    <t>三崙</t>
  </si>
  <si>
    <t>東勢</t>
  </si>
  <si>
    <t>水林</t>
  </si>
  <si>
    <t>麥寮</t>
  </si>
  <si>
    <t>橋頭所</t>
  </si>
  <si>
    <t>105.01.28</t>
  </si>
  <si>
    <t>水林鄉水林外環道與東陽街路口</t>
  </si>
  <si>
    <t>106.07.11</t>
  </si>
  <si>
    <t>106民間</t>
  </si>
  <si>
    <t>口湖鄉崙東村明仁路與東安路口</t>
  </si>
  <si>
    <t>106.07.11</t>
  </si>
  <si>
    <t>東勢鄉同安路與龍潭大排路口</t>
  </si>
  <si>
    <t>北港鎮民主路與民榮街路口</t>
  </si>
  <si>
    <t>北港鎮義民路與褒新街路口</t>
  </si>
  <si>
    <t>北港鎮博愛路與復興街路口</t>
  </si>
  <si>
    <t>北港鎮生產路與長安街路口</t>
  </si>
  <si>
    <t>北港鎮後溝里聖平宮後方防汛道路口</t>
  </si>
  <si>
    <t>106.12.13</t>
  </si>
  <si>
    <t>105北港鎮公所賸餘款</t>
  </si>
  <si>
    <t>106北港鎮公所</t>
  </si>
  <si>
    <t>106.07.14</t>
  </si>
  <si>
    <t>麥寮鄉－台17線與仁德路口</t>
  </si>
  <si>
    <t>橋頭所</t>
  </si>
  <si>
    <t>麥寮鄉－雲3線與海豐村忠和路口</t>
  </si>
  <si>
    <t>98-1</t>
  </si>
  <si>
    <t>麥寮鄉－台17線與156線路口</t>
  </si>
  <si>
    <t>麥寮鄉雲154線與後安路路口
（橋頭國小許厝寮分校）</t>
  </si>
  <si>
    <t>98-3</t>
  </si>
  <si>
    <t>麥寮鄉台17線與雲1號路路口</t>
  </si>
  <si>
    <t>麥寮鄉中山路與中興路口</t>
  </si>
  <si>
    <t>99-2</t>
  </si>
  <si>
    <t>100-1</t>
  </si>
  <si>
    <t>麥寮鄉橋頭村台17與1北上、南下車道</t>
  </si>
  <si>
    <t>麥寮鄉橋頭村橋頭33-5號前台61北上、南下車道</t>
  </si>
  <si>
    <t>麥寮鄉中山路與中華路口</t>
  </si>
  <si>
    <t>101-1</t>
  </si>
  <si>
    <t>麥寮鄉台17線與新興路口</t>
  </si>
  <si>
    <t>麥寮鄉台17線與中華路口</t>
  </si>
  <si>
    <t>麥寮鄉雲一線及雲特一線路口</t>
  </si>
  <si>
    <t>麥寮鄉雲特一線和後安路口</t>
  </si>
  <si>
    <t>麥寮鄉中興路與泰順路口</t>
  </si>
  <si>
    <t>麥寮鄉中山路與豐安路口</t>
  </si>
  <si>
    <t>雲三線後安村（7-11）前</t>
  </si>
  <si>
    <t>麥寮鄉台17線更生橋</t>
  </si>
  <si>
    <t>麥寮鄉六輕砂石車專用道新吉段路口</t>
  </si>
  <si>
    <t>S1020005增購</t>
  </si>
  <si>
    <t>麥寮鄉光復南路與公園路口</t>
  </si>
  <si>
    <t>麥寮鄉中山路與光復路口</t>
  </si>
  <si>
    <t>麥寮鄉新興路與自強路口</t>
  </si>
  <si>
    <t>105.02.23</t>
  </si>
  <si>
    <t>建購期別</t>
  </si>
  <si>
    <t>100-2</t>
  </si>
  <si>
    <t>100-2</t>
  </si>
  <si>
    <t>東勢鄉－同安村158線與雲7線路口（安南所）</t>
  </si>
  <si>
    <t>東勢鄉東榮路與嘉芳南路口（東勢國中）</t>
  </si>
  <si>
    <t>東勢鄉－153線與昌南路口</t>
  </si>
  <si>
    <t>東勢鄉－文化路與外環158線丁字路口</t>
  </si>
  <si>
    <t>97-4</t>
  </si>
  <si>
    <t>東勢鄉台78線快速道路與雲153線路口(DVS1)</t>
  </si>
  <si>
    <t>東勢鄉台78線快速道路與雲153線路口(DVS2)</t>
  </si>
  <si>
    <t>東勢鄉雲153線與雲158甲線路口</t>
  </si>
  <si>
    <t>99-1</t>
  </si>
  <si>
    <t>東勢鄉月眉村158線與月眉路口</t>
  </si>
  <si>
    <t>東勢鄉富農南路與嘉芳北路路口</t>
  </si>
  <si>
    <t>101-2</t>
  </si>
  <si>
    <t>東勢鄉新153線興158甲線（昌南路口）</t>
  </si>
  <si>
    <t>東勢鄉153線(嘉隆路)與嘉芳南路、嘉勝路
路口</t>
  </si>
  <si>
    <t>S1030001</t>
  </si>
  <si>
    <t>斗六市中華路與太平路口</t>
  </si>
  <si>
    <t>105.06.27</t>
  </si>
  <si>
    <t>104民間捐贈</t>
  </si>
  <si>
    <t>105民間捐贈</t>
  </si>
  <si>
    <t>虎尾鎮復興路與忠孝路口</t>
  </si>
  <si>
    <t>105.06.27</t>
  </si>
  <si>
    <t>大埤鄉西鎮村西鎮2之1號旁路口</t>
  </si>
  <si>
    <t>105.08.17</t>
  </si>
  <si>
    <t>105縣府簡慈坊</t>
  </si>
  <si>
    <t>水林鄉瓊埔村瓊埔路137號旁路口</t>
  </si>
  <si>
    <t>105.08.15</t>
  </si>
  <si>
    <t>105縣府</t>
  </si>
  <si>
    <t>虎尾鎮崛頭里崛頭86之1號(崛頭里活動中心)前路口</t>
  </si>
  <si>
    <t>105.08.17</t>
  </si>
  <si>
    <t>105縣府陳俊龍</t>
  </si>
  <si>
    <t>虎尾鎮光復路與水源一路口</t>
  </si>
  <si>
    <t>105.08.18</t>
  </si>
  <si>
    <t>105縣府黃鈺惠</t>
  </si>
  <si>
    <t>二崙鄉義庄村雲24線3.5公里處旁路口</t>
  </si>
  <si>
    <t>105縣府</t>
  </si>
  <si>
    <t>105民間捐贈</t>
  </si>
  <si>
    <t>100.10.14</t>
  </si>
  <si>
    <t>100.11.10</t>
  </si>
  <si>
    <t>東勢所</t>
  </si>
  <si>
    <t>97.10.16</t>
  </si>
  <si>
    <t>97.11.05</t>
  </si>
  <si>
    <t>98.10.26</t>
  </si>
  <si>
    <t>99.06.25</t>
  </si>
  <si>
    <t>99.11.24</t>
  </si>
  <si>
    <t>98.09.17</t>
  </si>
  <si>
    <t>100.10.27</t>
  </si>
  <si>
    <t>101.09.21</t>
  </si>
  <si>
    <t>102.12.20</t>
  </si>
  <si>
    <t>98.01.23</t>
  </si>
  <si>
    <t>斗六市民生南路與永昌西街口</t>
  </si>
  <si>
    <t>宏仁所</t>
  </si>
  <si>
    <t>斗六市嘉祿路66號前</t>
  </si>
  <si>
    <t>四湖鄉中山西路與金山街路口</t>
  </si>
  <si>
    <t>斗六市長安里長安北路與長安路口</t>
  </si>
  <si>
    <t>斗六市長安里長安路與長安西路口</t>
  </si>
  <si>
    <t>斗六市鎮東里文化路與文華街路口</t>
  </si>
  <si>
    <t>斗六市鎮東里文華路與文治街口</t>
  </si>
  <si>
    <t>西螺所</t>
  </si>
  <si>
    <t>埤源所</t>
  </si>
  <si>
    <t>和心所</t>
  </si>
  <si>
    <t>吳厝所</t>
  </si>
  <si>
    <t>莿桐鄉甘西村雲49線與雲48線路口</t>
  </si>
  <si>
    <t>莿桐鄉莿桐村中正路與埔子路口</t>
  </si>
  <si>
    <t>虎尾鎮公安里富邦大樓前路口</t>
  </si>
  <si>
    <t>虎尾鎮林森路一段與民族路口</t>
  </si>
  <si>
    <t>所別</t>
  </si>
  <si>
    <t>公正所</t>
  </si>
  <si>
    <t>斗六所</t>
  </si>
  <si>
    <t>長安所</t>
  </si>
  <si>
    <t>斗六所</t>
  </si>
  <si>
    <t>公正所</t>
  </si>
  <si>
    <t>林內所</t>
  </si>
  <si>
    <t>重興所</t>
  </si>
  <si>
    <t>虎尾鎮中山路與民主路口</t>
  </si>
  <si>
    <t>103.10.29</t>
  </si>
  <si>
    <t>怡美所</t>
  </si>
  <si>
    <t>水林鄉文化路與中庄路口</t>
  </si>
  <si>
    <t>虎尾鎮145乙線與雲71線路口</t>
  </si>
  <si>
    <t>虎尾鎮雲158線西屯里萊爾富商店前路口</t>
  </si>
  <si>
    <t>斗六市－崙峰里－崙南路71號旁路口</t>
  </si>
  <si>
    <t>斗六市－梅林里－梅東路梅南橋前</t>
  </si>
  <si>
    <t>長安所</t>
  </si>
  <si>
    <t>梅林所</t>
  </si>
  <si>
    <t>水林鄉海埔村海埔65-3號路口</t>
  </si>
  <si>
    <t>水林鄉春埔村156線與山寮路口</t>
  </si>
  <si>
    <t>水林鄉雲153線（蔦松與頂厝路口）</t>
  </si>
  <si>
    <t>四湖鄉蔡厝路埤尾64號</t>
  </si>
  <si>
    <t>蔦松所</t>
  </si>
  <si>
    <t>土厝所</t>
  </si>
  <si>
    <t>臺西鄉雲158線萬厝路口</t>
  </si>
  <si>
    <t>虎尾鎮頂溪里雲74線與雲75線路口</t>
  </si>
  <si>
    <t>四湖鄉湖寮村136線與下寮路口</t>
  </si>
  <si>
    <t>四湖鄉雲129線廣溝路口</t>
  </si>
  <si>
    <t>四湖鄉內湖村下桂山132線三叉路口</t>
  </si>
  <si>
    <t>東勢鄉－南昌村雲7線南天宮前（安南所）</t>
  </si>
  <si>
    <t>104.12.22</t>
  </si>
  <si>
    <t>103.12.22</t>
  </si>
  <si>
    <t>104.07.02</t>
  </si>
  <si>
    <t>斗六市新梅林橋南端</t>
  </si>
  <si>
    <t>斗六市鎮北路與武昌路口</t>
  </si>
  <si>
    <t>斗六市龍潭路與八德路口</t>
  </si>
  <si>
    <t>古坑鄉台3線與興昌國小路口</t>
  </si>
  <si>
    <t>古坑鄉高林村廣濟路地母宮前路口</t>
  </si>
  <si>
    <t>104.11.26</t>
  </si>
  <si>
    <t>莿桐鄉延平路與南安路口</t>
  </si>
  <si>
    <t>104.09.10</t>
  </si>
  <si>
    <t>104.09.11</t>
  </si>
  <si>
    <t>102.11.14</t>
  </si>
  <si>
    <t>水林鄉新興南路與水林外環道路路口</t>
  </si>
  <si>
    <t>台西鄉台17線與台61線交流道湖仔內路口</t>
  </si>
  <si>
    <t>古坑鄉－崁腳台3線雲祥橋北端</t>
  </si>
  <si>
    <t>古坑鄉荷苞厝93號149甲與雲200線路口</t>
  </si>
  <si>
    <t>永光所</t>
  </si>
  <si>
    <t>四湖鄉－鹿場村下鹿場路與雲136線口</t>
  </si>
  <si>
    <t>四湖鄉153線溪底段魚寮十字路口</t>
  </si>
  <si>
    <t>四湖鄉雲136線與雲141線路口</t>
  </si>
  <si>
    <t>西螺鎮興農西路與埔心路路口</t>
  </si>
  <si>
    <t>西螺鎮廣興里雲43與雲44路口</t>
  </si>
  <si>
    <t>水林所</t>
  </si>
  <si>
    <t>102.05.10</t>
  </si>
  <si>
    <t>101-5增</t>
  </si>
  <si>
    <t>大埤鄉－台1線與尚義路口</t>
  </si>
  <si>
    <t>97.10.01</t>
  </si>
  <si>
    <t>大埤所</t>
  </si>
  <si>
    <t>大埤鄉－157線與南昌西路口</t>
  </si>
  <si>
    <t>大埤鄉－157線與大德路口排樓前</t>
  </si>
  <si>
    <t>大埤鄉－浮潭與仁和路路口</t>
  </si>
  <si>
    <t>大埤鄉－豐崗村十字路口</t>
  </si>
  <si>
    <t>大埤鄉－南和村尼姑庵外環道</t>
  </si>
  <si>
    <t>大埤鄉－三結村頂埤東西向下</t>
  </si>
  <si>
    <t>大埤鄉－怡然村舊庄國小前路口</t>
  </si>
  <si>
    <t>怡美所</t>
  </si>
  <si>
    <t>大埤鄉－聯美路與聯豐路口</t>
  </si>
  <si>
    <t>大埤鄉－173線與157線游東橋</t>
  </si>
  <si>
    <t>大埤鄉－大埤農會前路口</t>
  </si>
  <si>
    <t>大埤鄉－南和村北門與中正路口</t>
  </si>
  <si>
    <t>大埤鄉－興安村興安122號前路口</t>
  </si>
  <si>
    <t>大埤鄉－松竹守望相助隊前</t>
  </si>
  <si>
    <t>大埤鄉－豐崗守望相助隊前</t>
  </si>
  <si>
    <t>大埤鄉台1線與嘉興東路口</t>
  </si>
  <si>
    <t>大埤鄉嘉興村197號宅前</t>
  </si>
  <si>
    <t>斗六市崙峰里崙南二路40號旁路口</t>
  </si>
  <si>
    <t>斗六市大同路與平和街路口</t>
  </si>
  <si>
    <t>斗六市廖廍路與龍雲宮牌樓前路口</t>
  </si>
  <si>
    <t>斗六市中興路156巷宗寶大鎮前路口</t>
  </si>
  <si>
    <t>106.12.21</t>
  </si>
  <si>
    <t>106周秀月</t>
  </si>
  <si>
    <t>溝埧所</t>
  </si>
  <si>
    <t>98.10.19</t>
  </si>
  <si>
    <t>98-4</t>
  </si>
  <si>
    <t>大埤鄉嘉興路與嘉興東路90巷路口</t>
  </si>
  <si>
    <t>大埤鄉豐興活動中心與變電所T字路口</t>
  </si>
  <si>
    <t>大埤鄉嘉興村真武宮前</t>
  </si>
  <si>
    <t>斗南鎮台1線與雲78線路口(DVS1)(DVS2)</t>
  </si>
  <si>
    <t>98.10.26</t>
  </si>
  <si>
    <t>大埤鄉聯美村聯美大橋橋頭處</t>
  </si>
  <si>
    <t>99.06.25</t>
  </si>
  <si>
    <t>99-1</t>
  </si>
  <si>
    <t>大埤鄉－延平路三段與大埤路口（大埤所）</t>
  </si>
  <si>
    <t>100.10.14</t>
  </si>
  <si>
    <t>100-2</t>
  </si>
  <si>
    <t>大埤鄉－台1線與尚義路口（石龜溪橋北端）</t>
  </si>
  <si>
    <t>大埤鄉松竹村松西1-59號南端善諸橋（雲嘉交界）</t>
  </si>
  <si>
    <t>100.10.27</t>
  </si>
  <si>
    <t>100-1</t>
  </si>
  <si>
    <t>大埤鄉怡然村三民路與怡美路口（怡美所前）</t>
  </si>
  <si>
    <t>大埤鄉三結村埤頭-三和路口</t>
  </si>
  <si>
    <t>101.09.21</t>
  </si>
  <si>
    <t>101-1</t>
  </si>
  <si>
    <t>大埤鄉松竹村松東高速公路跨越橋</t>
  </si>
  <si>
    <t>102.11.14</t>
  </si>
  <si>
    <t>大埤鄉豐田村157線與成功廟前路口</t>
  </si>
  <si>
    <t>103.10.27</t>
  </si>
  <si>
    <t>大埤鄉豐田村豐田13號前路口</t>
  </si>
  <si>
    <t>103.10.29</t>
  </si>
  <si>
    <t>大埤鄉聯美村聯怡路與聯美路口</t>
  </si>
  <si>
    <t>大埤鄉興安村興安1之26號前路口</t>
  </si>
  <si>
    <t>103.11.19</t>
  </si>
  <si>
    <t>大埤鄉西鎮村雲174線水牛潭旁路口</t>
  </si>
  <si>
    <t>103.11.26</t>
  </si>
  <si>
    <t>95.03.01</t>
  </si>
  <si>
    <t>斗南所</t>
  </si>
  <si>
    <t>斗南鎮－雲158線與西伯路口</t>
  </si>
  <si>
    <t>北港鎮華勝路與新北路口</t>
  </si>
  <si>
    <t>106.08.09</t>
  </si>
  <si>
    <t>北港鎮文化路與公民路口</t>
  </si>
  <si>
    <t>106民間捐贈</t>
  </si>
  <si>
    <t>元長鄉中山路與元西路口</t>
  </si>
  <si>
    <t>106.08.09</t>
  </si>
  <si>
    <t>西螺鎮光復西路與平和路口</t>
  </si>
  <si>
    <t>106.08.07</t>
  </si>
  <si>
    <t>106民間捐蹭</t>
  </si>
  <si>
    <t>97.11.05</t>
  </si>
  <si>
    <t>97-3</t>
  </si>
  <si>
    <t>新崙所</t>
  </si>
  <si>
    <t>斗南鎮－大業路與大同路口</t>
  </si>
  <si>
    <t>97.11.05</t>
  </si>
  <si>
    <t>97-3</t>
  </si>
  <si>
    <t>98.06.15</t>
  </si>
  <si>
    <t>斗南鎮建國三路與延平路二段路口(DVS1)、(DVS2)</t>
  </si>
  <si>
    <t>98.09.17</t>
  </si>
  <si>
    <t>98-3</t>
  </si>
  <si>
    <t>斗南鎮大業路與國道1號交流道匣道口1、2</t>
  </si>
  <si>
    <t>98.10.26</t>
  </si>
  <si>
    <t>98-2</t>
  </si>
  <si>
    <t>斗南鎮新生三路與長榮路路口</t>
  </si>
  <si>
    <t>98.10.26</t>
  </si>
  <si>
    <t>98-2</t>
  </si>
  <si>
    <t>斗南鎮延平-文昌路口</t>
  </si>
  <si>
    <t>99.06.25</t>
  </si>
  <si>
    <t>99-1</t>
  </si>
  <si>
    <t>斗南鎮建國二路與中興路口</t>
  </si>
  <si>
    <t>西螺鎮市場南路與新興路口</t>
  </si>
  <si>
    <t>106.12.26</t>
  </si>
  <si>
    <t>106縣府</t>
  </si>
  <si>
    <t>斗六市溪洲里竹圍路社區活動中心旁路口</t>
  </si>
  <si>
    <t>106.12.26</t>
  </si>
  <si>
    <t>長安所</t>
  </si>
  <si>
    <t>斗南鎮田頭路137號前Y字路口</t>
  </si>
  <si>
    <t>99-1</t>
  </si>
  <si>
    <t>斗南鎮延平路與光華路口</t>
  </si>
  <si>
    <t>斗南鎮新崙里新崙中路與158甲線路口</t>
  </si>
  <si>
    <t>99-2</t>
  </si>
  <si>
    <t>新崙所</t>
  </si>
  <si>
    <t>斗南鎮延平路二段與南昌路口</t>
  </si>
  <si>
    <t>99.11.24</t>
  </si>
  <si>
    <t>99-2</t>
  </si>
  <si>
    <t>斗南鎮長安路、中正路、中興三叉路口</t>
  </si>
  <si>
    <t>99-2</t>
  </si>
  <si>
    <t>斗南鎮阿丹里阿丹路與雲158乙線路口</t>
  </si>
  <si>
    <t>99-2</t>
  </si>
  <si>
    <t>斗南鎮中山路與南昌路口（火車站前）</t>
  </si>
  <si>
    <t>斗六市成功路與平和街路口</t>
  </si>
  <si>
    <t>106.02.14</t>
  </si>
  <si>
    <t>二崙鄉湳仔村鐵道公園與156線路口</t>
  </si>
  <si>
    <t>斗六市五權街與五福街路口</t>
  </si>
  <si>
    <t>古坑鄉高林村雲201線與田中路口</t>
  </si>
  <si>
    <t>106.02.08</t>
  </si>
  <si>
    <t>105王秋足</t>
  </si>
  <si>
    <t>106.02.14</t>
  </si>
  <si>
    <t>林內鄉林內路與新興路東側路口</t>
  </si>
  <si>
    <t>林內鄉林內路與新興路西側路口</t>
  </si>
  <si>
    <t>斗南鎮舊社里忠孝路與利台街口</t>
  </si>
  <si>
    <t>斗南鎮新莒光街地下道</t>
  </si>
  <si>
    <t>斗南鎮南昌西路與長安路口</t>
  </si>
  <si>
    <t>斗南鎮善功橋將軍往烏瓦路口</t>
  </si>
  <si>
    <t>斗南鎮溝心-新崙中路口</t>
  </si>
  <si>
    <t>斗南鎮延平路2段與中山路口</t>
  </si>
  <si>
    <t>101-2</t>
  </si>
  <si>
    <t>斗南所</t>
  </si>
  <si>
    <t>斗南鎮紅瓦窯23-6號</t>
  </si>
  <si>
    <t>102.05.08</t>
  </si>
  <si>
    <t>斗南鎮台一線與雲科路口</t>
  </si>
  <si>
    <t>斗南鎮文昌路與永安街口</t>
  </si>
  <si>
    <t>斗南鎮中山路與文元街口</t>
  </si>
  <si>
    <t>斗南鎮民生路與三和街口</t>
  </si>
  <si>
    <t>斗南鎮順安街與南昌街</t>
  </si>
  <si>
    <t>斗南鎮大同路與文昌路口</t>
  </si>
  <si>
    <t>斗南鎮新南里菁埔路與南勢9-10號前十字路口</t>
  </si>
  <si>
    <t>102.12.20</t>
  </si>
  <si>
    <t>建國所</t>
  </si>
  <si>
    <t>斗南鎮林子里信義路與台榮路口</t>
  </si>
  <si>
    <t>斗南鎮台一線與雲科路口</t>
  </si>
  <si>
    <t>斗南鎮埤麻西路與西伯里1-31號旁</t>
  </si>
  <si>
    <t>斗南鎮文安路與正福路口</t>
  </si>
  <si>
    <t>斗南鎮中興路與中昌路口</t>
  </si>
  <si>
    <t>斗南鎮光天路65巷與四維路245巷口(往華興橋)</t>
  </si>
  <si>
    <t>103.10.14</t>
  </si>
  <si>
    <t>四維所</t>
  </si>
  <si>
    <t>斗南鎮延平路與大成路口</t>
  </si>
  <si>
    <t>104.10.07</t>
  </si>
  <si>
    <t>斗南鎮台一線與四維路口</t>
  </si>
  <si>
    <t>林內鄉國道3號橋下產業道路往忠庄路口</t>
  </si>
  <si>
    <t>林內鄉雲62線國道3號橋下旁路口</t>
  </si>
  <si>
    <t>林內鄉雲72-1線國道3號橋下旁路口</t>
  </si>
  <si>
    <t>林內鄉台3線與防汛道路口</t>
  </si>
  <si>
    <t>林內鄉雲67線國道3號橋下旁路口</t>
  </si>
  <si>
    <t>98-7</t>
  </si>
  <si>
    <t>98-7</t>
  </si>
  <si>
    <t>莿桐鄉台1線僑和國小前</t>
  </si>
  <si>
    <t>公正所</t>
  </si>
  <si>
    <t>斗六市榮譽路958巷與竹頭路口</t>
  </si>
  <si>
    <t>107.01.22</t>
  </si>
  <si>
    <t>斗六市榴邨三街與榴邨十街路口</t>
  </si>
  <si>
    <t>斗六市中興路與中興巷T字路口</t>
  </si>
  <si>
    <t>100.12.26</t>
  </si>
  <si>
    <t>101.02.14</t>
  </si>
  <si>
    <t>99.04.15</t>
  </si>
  <si>
    <t>103.02.01</t>
  </si>
  <si>
    <t>莿桐鄉興桐村新莊44-1號旁路口</t>
  </si>
  <si>
    <t>莿桐鄉義和村和平路12號旁路口</t>
  </si>
  <si>
    <t>莿桐鄉大美村溪美54號前路口</t>
  </si>
  <si>
    <t>莿桐鄉四合村后埔路百姓祠牌樓路口</t>
  </si>
  <si>
    <t>莿桐鄉五華村新華路26-1號前路口</t>
  </si>
  <si>
    <t>104.09.07</t>
  </si>
  <si>
    <t>莿桐鄉台一丁線與溪美路口</t>
  </si>
  <si>
    <t>莿桐鄉四合村聖母宮旁路口</t>
  </si>
  <si>
    <t>莿桐鄉雲154甲線饒平國小前</t>
  </si>
  <si>
    <t>104.12.23</t>
  </si>
  <si>
    <t>莿桐鄉興桐村新莊22-2號前彎道</t>
  </si>
  <si>
    <t>S1040012</t>
  </si>
  <si>
    <t>莿桐鄉莿桐村中正路與光復路口</t>
  </si>
  <si>
    <t>莿桐鄉中正路與延平路（台1線）</t>
  </si>
  <si>
    <t xml:space="preserve">莿桐鄉台1線與中山路口 </t>
  </si>
  <si>
    <t>莿桐鄉台1線延平路與中山路口北端</t>
  </si>
  <si>
    <t>莿桐鄉興桐村新莊86號旁路口</t>
  </si>
  <si>
    <t>莿桐鄉興桐村新莊72號前路口</t>
  </si>
  <si>
    <t>莿桐鄉東興路六合村活動中心前（24之1號）</t>
  </si>
  <si>
    <t>莿桐鄉六合村東興路新庄路新興路口</t>
  </si>
  <si>
    <t>101.10.31</t>
  </si>
  <si>
    <t>101.12.16</t>
  </si>
  <si>
    <t>莿桐鄉興貴村雲51線（興北路三聖宮旁十字路口）</t>
  </si>
  <si>
    <t>莿桐鄉雲154線18鄰224號叉路口</t>
  </si>
  <si>
    <t>莿桐鄉雲156線與饒平西路十字路口</t>
  </si>
  <si>
    <t>莿桐鄉興中部落雲51線交叉路口</t>
  </si>
  <si>
    <t>莿桐鄉五華村154線新興路與建治路口</t>
  </si>
  <si>
    <t>104.08.12</t>
  </si>
  <si>
    <t>莿桐鄉麻園村雲154甲線與鹿場課圳路口</t>
  </si>
  <si>
    <t>斗南鎮－忠孝路與新生三路口（斗南所-福德陸橋）</t>
  </si>
  <si>
    <t>斗南鎮－大業路與延平路一段路口</t>
  </si>
  <si>
    <t>斗南鎮－建國路與大同路口</t>
  </si>
  <si>
    <t>斗南鎮石溪里石龜火車站前及兩側道路</t>
  </si>
  <si>
    <t>斗南鎮信義路與連芳路口</t>
  </si>
  <si>
    <t>107.01.24</t>
  </si>
  <si>
    <t>106蔡東富</t>
  </si>
  <si>
    <t>褒忠鄉158甲線與雲107線龍岩路口</t>
  </si>
  <si>
    <t>101.12.26</t>
  </si>
  <si>
    <t>斗南鎮明昌里明昌路與新興街口</t>
  </si>
  <si>
    <t>斗南鎮大同路與小東橋北側防汛道路</t>
  </si>
  <si>
    <t>新崙所</t>
  </si>
  <si>
    <t>斗南所</t>
  </si>
  <si>
    <t>新光所</t>
  </si>
  <si>
    <t>建國所</t>
  </si>
  <si>
    <t>四維所</t>
  </si>
  <si>
    <t>101-2</t>
  </si>
  <si>
    <t>斗南鎮建國一路與延平路二段口</t>
  </si>
  <si>
    <t>斗南鎮西伯里土地公廟前</t>
  </si>
  <si>
    <t>斗南鎮二重溝32號</t>
  </si>
  <si>
    <t>斗南鎮西伯里西伯187號前路口</t>
  </si>
  <si>
    <t>103.01.21</t>
  </si>
  <si>
    <t>S1020005</t>
  </si>
  <si>
    <t>S1030004</t>
  </si>
  <si>
    <t>斗南鎮埤麻里新厝路33-2號旁路口</t>
  </si>
  <si>
    <t>103.12.09</t>
  </si>
  <si>
    <t>S1030008</t>
  </si>
  <si>
    <t>斗南鎮石溪里四維路420巷與復興路口</t>
  </si>
  <si>
    <t>S1030009</t>
  </si>
  <si>
    <t>斗南鎮延平路二段與長安路二段口</t>
  </si>
  <si>
    <t>S1040001</t>
  </si>
  <si>
    <t>斗南鎮建國一路與文化街口</t>
  </si>
  <si>
    <t>103.11.26</t>
  </si>
  <si>
    <t>大埤鄉興安村興安68之2號前路口</t>
  </si>
  <si>
    <t>98-5</t>
  </si>
  <si>
    <t>古坑鄉旗山斗六大圳8號橋路口</t>
  </si>
  <si>
    <t>東和所</t>
  </si>
  <si>
    <t>古坑所</t>
  </si>
  <si>
    <t>草嶺所</t>
  </si>
  <si>
    <t>99.02.02</t>
  </si>
  <si>
    <t>古坑鄉新庒村雲215線、廣濟路交叉路口</t>
  </si>
  <si>
    <t>古坑鄉新庒村新光國小前近雲215線路口</t>
  </si>
  <si>
    <t>古坑鄉新庒村71號宅前路口</t>
  </si>
  <si>
    <t>古坑鄉文化路廣濟路路口(南端)</t>
  </si>
  <si>
    <t>古坑鄉新庒村重光路、廣濟路與新庒橋路口</t>
  </si>
  <si>
    <t>斗六市鎮北路與北平路口</t>
  </si>
  <si>
    <t>古坑鄉新庒村廣濟路、文化路12巷路口</t>
  </si>
  <si>
    <t>古坑鄉新庒村、雲149甲線路口</t>
  </si>
  <si>
    <t>古坑鄉文化路、廣濟路路口(北端)</t>
  </si>
  <si>
    <t>古坑鄉梅庒路、雲213線路口</t>
  </si>
  <si>
    <t>莿桐鄉饒平村154乙線金鼎獎文具店前路口</t>
  </si>
  <si>
    <t>105.09.21</t>
  </si>
  <si>
    <t>105江文登</t>
  </si>
  <si>
    <t>林內鄉烏塗村和興40之2號旁路口</t>
  </si>
  <si>
    <t>林內鄉烏塗村和興27號旁路口</t>
  </si>
  <si>
    <t>105.09.21</t>
  </si>
  <si>
    <t>105江文登</t>
  </si>
  <si>
    <t>重興所</t>
  </si>
  <si>
    <t>樟湖所</t>
  </si>
  <si>
    <t>古坑鄉麻園村平和1號路口</t>
  </si>
  <si>
    <t>99.04.07</t>
  </si>
  <si>
    <t>古坑鄉麻園村平和2號路口</t>
  </si>
  <si>
    <t>古坑鄉麻園村中和8號路口</t>
  </si>
  <si>
    <t>古坑鄉麻園村中洲29號路口</t>
  </si>
  <si>
    <t>古坑鄉麻園村中洲53號路口</t>
  </si>
  <si>
    <t>古坑鄉麻園村東耕18號路口</t>
  </si>
  <si>
    <t>古坑鄉永興路與光興路口</t>
  </si>
  <si>
    <t>古坑鄉華山區雲149線與210線路口（新中路）</t>
  </si>
  <si>
    <t>華山所</t>
  </si>
  <si>
    <t>古坑鄉中山路與中正路口</t>
  </si>
  <si>
    <t>古坑鄉雲208線與149公路（華南路口）</t>
  </si>
  <si>
    <t>古坑鄉麻園村東耕4-2號前（158乙線與雲194）</t>
  </si>
  <si>
    <t>古坑鄉桂林村桃源-149甲線路口</t>
  </si>
  <si>
    <t>古坑鄉雲194線與麻園16號前路口</t>
  </si>
  <si>
    <t>古坑鄉東和村文化路139-50號旁路口</t>
  </si>
  <si>
    <t>古坑鄉台3線與158甲線路口</t>
  </si>
  <si>
    <t>104.10.07</t>
  </si>
  <si>
    <t>古坑鄉中山路與中華路口</t>
  </si>
  <si>
    <t>古坑鄉中山路與西平路口</t>
  </si>
  <si>
    <t>公所</t>
  </si>
  <si>
    <t>合計</t>
  </si>
  <si>
    <t>古坑鄉高林村廣濟路地母宮前路口(DVS2)</t>
  </si>
  <si>
    <t>元長工業區雲145線與興工2街路口</t>
  </si>
  <si>
    <t>98-1</t>
  </si>
  <si>
    <t>99-1</t>
  </si>
  <si>
    <t>100-1</t>
  </si>
  <si>
    <t>101-1</t>
  </si>
  <si>
    <t>土庫鎮後埔里後埔157號旁路口</t>
  </si>
  <si>
    <t>107.02.22</t>
  </si>
  <si>
    <t>莿桐鄉和平路與雲52線路口</t>
  </si>
  <si>
    <t>107.02.22</t>
  </si>
  <si>
    <t>莿桐鄉埔子村埔子38之3號旁路口</t>
  </si>
  <si>
    <t>褒忠鄉－台19線與王厝路口</t>
  </si>
  <si>
    <t>97.11.05</t>
  </si>
  <si>
    <t>龍岩所</t>
  </si>
  <si>
    <t>斗南鎮中正路與順安街路口</t>
  </si>
  <si>
    <t>106.08.31</t>
  </si>
  <si>
    <t>106王秋足</t>
  </si>
  <si>
    <t>北港鎮樹腳里過溝11號前路口</t>
  </si>
  <si>
    <t>106.09.01</t>
  </si>
  <si>
    <t>106王又民</t>
  </si>
  <si>
    <t>斗六市中山路與南興街路口</t>
  </si>
  <si>
    <t>106李建昇</t>
  </si>
  <si>
    <t>106縣府</t>
  </si>
  <si>
    <t>斗六市圓環與愛國街路口</t>
  </si>
  <si>
    <t>褒忠鄉－中正路與泰安路口</t>
  </si>
  <si>
    <t>98.06.15</t>
  </si>
  <si>
    <t>褒忠所</t>
  </si>
  <si>
    <t>台19線與158線公路路口</t>
  </si>
  <si>
    <t>99.06.25</t>
  </si>
  <si>
    <t>台19公路與158甲</t>
  </si>
  <si>
    <t>99.11.24</t>
  </si>
  <si>
    <t xml:space="preserve">褒忠鄉中正路與三民路口 </t>
  </si>
  <si>
    <t>100.11.10</t>
  </si>
  <si>
    <t>雲158甲線與雲9線路口（龍岩派出所旁）</t>
  </si>
  <si>
    <t>公正所</t>
  </si>
  <si>
    <t>梅林所</t>
  </si>
  <si>
    <t>斗六市中堅西路與武陵街口</t>
  </si>
  <si>
    <t>斗六市龍潭路與龍潭北路40巷路口</t>
  </si>
  <si>
    <t>107.03.06</t>
  </si>
  <si>
    <t>斗六市梅林里梅中路與內林路口</t>
  </si>
  <si>
    <t>斗六市梅林里內林路21號旁巷道路口</t>
  </si>
  <si>
    <t>101.09.21</t>
  </si>
  <si>
    <t>褒忠鄉中正與中勝、中民路口（分駐所旁）</t>
  </si>
  <si>
    <t>虎尾鎮站前東路與學府路口</t>
  </si>
  <si>
    <t>虎尾鎮站前東路與學府一路口</t>
  </si>
  <si>
    <t>虎尾鎮虎興南路與永興路口(西側)</t>
  </si>
  <si>
    <t>105.12.27</t>
  </si>
  <si>
    <t>東屯所</t>
  </si>
  <si>
    <t>西螺鎮鹿場里南興30號前十字路口</t>
  </si>
  <si>
    <t>105西螺公所</t>
  </si>
  <si>
    <t>斗六市江厝里江厝路98號旁路口</t>
  </si>
  <si>
    <t>105.12.28</t>
  </si>
  <si>
    <t>105林聖爵</t>
  </si>
  <si>
    <t>北港鎮水埔里水埔43之7號前路口</t>
  </si>
  <si>
    <t>褒忠鄉中民路與三民路口</t>
  </si>
  <si>
    <t>102.12.20</t>
  </si>
  <si>
    <t>褒忠鄉中勝路褒忠國小前</t>
  </si>
  <si>
    <t>103.10.14</t>
  </si>
  <si>
    <t>斗六市八德里文化路與文化路633巷路口</t>
  </si>
  <si>
    <t>107.03.07</t>
  </si>
  <si>
    <t>林內鄉中正路與同仁路口</t>
  </si>
  <si>
    <t>林內鄉林茂村雲60線溪仔尾橋路口</t>
  </si>
  <si>
    <t>莿桐鄉中山路與西安路十字路口</t>
  </si>
  <si>
    <t>褒忠鄉158甲線與有才村路口</t>
  </si>
  <si>
    <t>104.10.07</t>
  </si>
  <si>
    <t>101.03.10</t>
  </si>
  <si>
    <t>101-5增</t>
  </si>
  <si>
    <t>103.12.25</t>
  </si>
  <si>
    <t>土庫鎮－建國路與光明路口（土庫所）</t>
  </si>
  <si>
    <t>100.10.14</t>
  </si>
  <si>
    <t>土庫鎮145線與160線路口</t>
  </si>
  <si>
    <t>土庫鎮－林森路與聯美路口</t>
  </si>
  <si>
    <t>土庫鎮－158甲與雲97路口</t>
  </si>
  <si>
    <t>雲78線土庫、石廟交流道匣道路口(DVS1)</t>
  </si>
  <si>
    <t>98.10.26</t>
  </si>
  <si>
    <t>雲78線土庫、石廟交流道匣道路口(DVS2)</t>
  </si>
  <si>
    <t>99.03.02</t>
  </si>
  <si>
    <t>土庫鎮雲160線與秀潭7之2號前十字路口</t>
  </si>
  <si>
    <t>土庫鎮雲160線與秀潭10號旁十字路口</t>
  </si>
  <si>
    <t xml:space="preserve">土庫鎮雲145線與雲101線丁字路口 </t>
  </si>
  <si>
    <t>土庫鎮雲145線與秀潭保生宮牌樓前丁字路口</t>
  </si>
  <si>
    <t>土庫鎮建國路與林森路口</t>
  </si>
  <si>
    <t>斗六市十三里十三南路社區活動中心前路口</t>
  </si>
  <si>
    <t>107.03.09</t>
  </si>
  <si>
    <t>長安所</t>
  </si>
  <si>
    <t>107.03.09</t>
  </si>
  <si>
    <t>莿桐鄉154乙線與興中路口</t>
  </si>
  <si>
    <t>莿桐鄉興貴村興北63之7號旁路口</t>
  </si>
  <si>
    <t>北港鎮慶華街與忠誠街路口</t>
  </si>
  <si>
    <t>107.03.12</t>
  </si>
  <si>
    <t>斗六市嘉新路與嘉新一路口</t>
  </si>
  <si>
    <t>107.04.23</t>
  </si>
  <si>
    <t>106縣府</t>
  </si>
  <si>
    <t>公正所</t>
  </si>
  <si>
    <t>斗六所</t>
  </si>
  <si>
    <t>長平所</t>
  </si>
  <si>
    <t>斗六市斗六五路與明德北路二段路口</t>
  </si>
  <si>
    <t>斗六市明德北路與建興路口</t>
  </si>
  <si>
    <t>107.04.24</t>
  </si>
  <si>
    <t>106縣府</t>
  </si>
  <si>
    <t>古坑鄉國道3號荷苞交流道匝道路口</t>
  </si>
  <si>
    <t>斗南鎮光華路與正福路口</t>
  </si>
  <si>
    <t>斗南鎮小東中路與小東中路35、42巷路口</t>
  </si>
  <si>
    <t>大埤鄉大埤路、中山路與民族路口</t>
  </si>
  <si>
    <t>大埤鄉西鎮村延潭大排水仙王前防汛道路口</t>
  </si>
  <si>
    <t xml:space="preserve">新光 </t>
  </si>
  <si>
    <t>褒忠鄉雲9線與北興路口</t>
  </si>
  <si>
    <t>107.04.25</t>
  </si>
  <si>
    <t>虎尾鎮中正路與忠孝路口</t>
  </si>
  <si>
    <t>虎尾鎮新生路與信義路口</t>
  </si>
  <si>
    <t>106.04.25</t>
  </si>
  <si>
    <t>西螺鎮中正路與公正路口</t>
  </si>
  <si>
    <t>西螺鎮雲35線與下湳橋路口</t>
  </si>
  <si>
    <t>107.04.26</t>
  </si>
  <si>
    <t>崙背鄉154線與雲11線路口</t>
  </si>
  <si>
    <t>北港鎮北辰路與成功路口</t>
  </si>
  <si>
    <t>北港鎮公園路與成功路口</t>
  </si>
  <si>
    <t>北港鎮後溝里灣內29號旁路口</t>
  </si>
  <si>
    <t>北港鎮後溝里灣內72之1號旁路口</t>
  </si>
  <si>
    <t>107.04.27</t>
  </si>
  <si>
    <t>整合E化勤指作業系統路口錄影監視系統各分局、派出所建置情形107/04/30</t>
  </si>
  <si>
    <t>整合E化勤指作業系統路口錄影監視系統各鄉鎮市建置情形(107.04.30)</t>
  </si>
  <si>
    <t>統計驗收完成日107.04.30止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</si>
</sst>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);[Red]\(#,##0\)"/>
    <numFmt numFmtId="177" formatCode="#,##0.0_);[Red]\(#,##0.0\)"/>
    <numFmt numFmtId="178" formatCode="&quot;$&quot;#,##0"/>
    <numFmt numFmtId="179" formatCode="#,##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&lt;=9999999]###\-####;\(0#\)\ ###\-####"/>
    <numFmt numFmtId="184" formatCode="0_ "/>
    <numFmt numFmtId="185" formatCode="0_);[Red]\(0\)"/>
    <numFmt numFmtId="186" formatCode="&quot;$&quot;#,##0_);[Red]\(&quot;$&quot;#,##0\)"/>
    <numFmt numFmtId="187" formatCode="m&quot;月&quot;d&quot;日&quot;"/>
    <numFmt numFmtId="188" formatCode="m/d;@"/>
    <numFmt numFmtId="189" formatCode="0.00_ "/>
    <numFmt numFmtId="190" formatCode="0.000_ "/>
    <numFmt numFmtId="191" formatCode="0.000%"/>
    <numFmt numFmtId="192" formatCode="[$-404]AM/PM\ hh:mm:ss"/>
  </numFmts>
  <fonts count="52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4"/>
      <name val="標楷體"/>
      <family val="4"/>
    </font>
    <font>
      <sz val="10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1"/>
      <name val="標楷體"/>
      <family val="4"/>
    </font>
    <font>
      <sz val="12"/>
      <color indexed="10"/>
      <name val="標楷體"/>
      <family val="4"/>
    </font>
    <font>
      <sz val="12"/>
      <color indexed="8"/>
      <name val="標楷體"/>
      <family val="4"/>
    </font>
    <font>
      <b/>
      <sz val="12"/>
      <name val="標楷體"/>
      <family val="4"/>
    </font>
    <font>
      <sz val="10"/>
      <color indexed="8"/>
      <name val="標楷體"/>
      <family val="4"/>
    </font>
    <font>
      <b/>
      <sz val="10"/>
      <name val="標楷體"/>
      <family val="4"/>
    </font>
    <font>
      <sz val="10"/>
      <color indexed="10"/>
      <name val="標楷體"/>
      <family val="4"/>
    </font>
    <font>
      <sz val="20"/>
      <name val="標楷體"/>
      <family val="4"/>
    </font>
    <font>
      <sz val="13"/>
      <name val="標楷體"/>
      <family val="4"/>
    </font>
    <font>
      <sz val="8"/>
      <color indexed="8"/>
      <name val="標楷體"/>
      <family val="4"/>
    </font>
    <font>
      <u val="single"/>
      <sz val="10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double"/>
      <right style="thin"/>
      <top style="thin"/>
      <bottom style="double"/>
    </border>
    <border>
      <left style="double"/>
      <right style="thin"/>
      <top style="thin"/>
      <bottom style="thin"/>
    </border>
    <border>
      <left style="thin"/>
      <right style="thin"/>
      <top style="double"/>
      <bottom style="thin"/>
    </border>
    <border>
      <left style="double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double"/>
      <top style="double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thin"/>
      <top style="double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1" applyNumberFormat="0" applyFill="0" applyAlignment="0" applyProtection="0"/>
    <xf numFmtId="0" fontId="39" fillId="21" borderId="0" applyNumberFormat="0" applyBorder="0" applyAlignment="0" applyProtection="0"/>
    <xf numFmtId="9" fontId="0" fillId="0" borderId="0" applyFont="0" applyFill="0" applyBorder="0" applyAlignment="0" applyProtection="0"/>
    <xf numFmtId="0" fontId="4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0" fillId="23" borderId="4" applyNumberFormat="0" applyFont="0" applyAlignment="0" applyProtection="0"/>
    <xf numFmtId="0" fontId="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2" applyNumberFormat="0" applyAlignment="0" applyProtection="0"/>
    <xf numFmtId="0" fontId="48" fillId="22" borderId="8" applyNumberFormat="0" applyAlignment="0" applyProtection="0"/>
    <xf numFmtId="0" fontId="49" fillId="31" borderId="9" applyNumberFormat="0" applyAlignment="0" applyProtection="0"/>
    <xf numFmtId="0" fontId="50" fillId="32" borderId="0" applyNumberFormat="0" applyBorder="0" applyAlignment="0" applyProtection="0"/>
    <xf numFmtId="0" fontId="51" fillId="0" borderId="0" applyNumberFormat="0" applyFill="0" applyBorder="0" applyAlignment="0" applyProtection="0"/>
  </cellStyleXfs>
  <cellXfs count="148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Fill="1" applyBorder="1" applyAlignment="1">
      <alignment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vertical="center" wrapText="1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2" fillId="0" borderId="13" xfId="0" applyFont="1" applyBorder="1" applyAlignment="1">
      <alignment horizontal="center" vertical="center"/>
    </xf>
    <xf numFmtId="0" fontId="12" fillId="0" borderId="13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12" fillId="33" borderId="14" xfId="0" applyFont="1" applyFill="1" applyBorder="1" applyAlignment="1">
      <alignment horizontal="center" vertical="center" wrapText="1"/>
    </xf>
    <xf numFmtId="0" fontId="12" fillId="33" borderId="13" xfId="0" applyFont="1" applyFill="1" applyBorder="1" applyAlignment="1">
      <alignment horizontal="center" vertical="center"/>
    </xf>
    <xf numFmtId="0" fontId="12" fillId="33" borderId="15" xfId="0" applyFont="1" applyFill="1" applyBorder="1" applyAlignment="1">
      <alignment horizontal="center" vertical="center"/>
    </xf>
    <xf numFmtId="0" fontId="12" fillId="33" borderId="16" xfId="0" applyFont="1" applyFill="1" applyBorder="1" applyAlignment="1">
      <alignment horizontal="center" vertical="center"/>
    </xf>
    <xf numFmtId="0" fontId="12" fillId="33" borderId="17" xfId="0" applyFont="1" applyFill="1" applyBorder="1" applyAlignment="1">
      <alignment horizontal="center" vertical="center"/>
    </xf>
    <xf numFmtId="0" fontId="12" fillId="33" borderId="18" xfId="0" applyFont="1" applyFill="1" applyBorder="1" applyAlignment="1">
      <alignment horizontal="center" vertical="center" wrapText="1"/>
    </xf>
    <xf numFmtId="0" fontId="10" fillId="34" borderId="13" xfId="0" applyFont="1" applyFill="1" applyBorder="1" applyAlignment="1">
      <alignment horizontal="center" vertical="center"/>
    </xf>
    <xf numFmtId="0" fontId="10" fillId="34" borderId="19" xfId="0" applyFont="1" applyFill="1" applyBorder="1" applyAlignment="1">
      <alignment horizontal="center" vertical="center"/>
    </xf>
    <xf numFmtId="0" fontId="10" fillId="34" borderId="16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2" fillId="35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2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Alignment="1">
      <alignment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vertical="center" shrinkToFit="1"/>
    </xf>
    <xf numFmtId="0" fontId="2" fillId="0" borderId="0" xfId="0" applyFont="1" applyFill="1" applyAlignment="1">
      <alignment vertical="center" shrinkToFit="1"/>
    </xf>
    <xf numFmtId="0" fontId="0" fillId="0" borderId="0" xfId="0" applyFont="1" applyFill="1" applyAlignment="1">
      <alignment vertical="center" wrapText="1"/>
    </xf>
    <xf numFmtId="0" fontId="7" fillId="0" borderId="10" xfId="0" applyFont="1" applyFill="1" applyBorder="1" applyAlignment="1">
      <alignment vertical="center" shrinkToFit="1"/>
    </xf>
    <xf numFmtId="0" fontId="9" fillId="0" borderId="10" xfId="0" applyFont="1" applyBorder="1" applyAlignment="1">
      <alignment horizontal="center" vertical="center" shrinkToFit="1"/>
    </xf>
    <xf numFmtId="0" fontId="9" fillId="0" borderId="10" xfId="0" applyNumberFormat="1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distributed" vertical="center"/>
    </xf>
    <xf numFmtId="0" fontId="2" fillId="0" borderId="10" xfId="0" applyFont="1" applyFill="1" applyBorder="1" applyAlignment="1">
      <alignment horizontal="distributed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11" fillId="0" borderId="21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right" vertical="center" wrapText="1"/>
    </xf>
    <xf numFmtId="0" fontId="7" fillId="0" borderId="10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 shrinkToFit="1"/>
    </xf>
    <xf numFmtId="0" fontId="2" fillId="0" borderId="10" xfId="0" applyFont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9" fillId="0" borderId="10" xfId="0" applyFont="1" applyFill="1" applyBorder="1" applyAlignment="1">
      <alignment vertical="center"/>
    </xf>
    <xf numFmtId="0" fontId="2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wrapText="1" shrinkToFit="1"/>
    </xf>
    <xf numFmtId="0" fontId="16" fillId="0" borderId="10" xfId="0" applyNumberFormat="1" applyFont="1" applyFill="1" applyBorder="1" applyAlignment="1">
      <alignment horizontal="center" vertical="center" wrapText="1" shrinkToFit="1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10" fillId="0" borderId="27" xfId="0" applyFont="1" applyBorder="1" applyAlignment="1">
      <alignment vertical="center"/>
    </xf>
    <xf numFmtId="10" fontId="4" fillId="0" borderId="10" xfId="0" applyNumberFormat="1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10" fontId="4" fillId="0" borderId="29" xfId="0" applyNumberFormat="1" applyFont="1" applyBorder="1" applyAlignment="1">
      <alignment horizontal="center" vertical="center"/>
    </xf>
    <xf numFmtId="10" fontId="12" fillId="0" borderId="10" xfId="0" applyNumberFormat="1" applyFont="1" applyBorder="1" applyAlignment="1">
      <alignment horizontal="center" vertical="center"/>
    </xf>
    <xf numFmtId="0" fontId="2" fillId="0" borderId="29" xfId="0" applyFont="1" applyBorder="1" applyAlignment="1">
      <alignment vertical="center"/>
    </xf>
    <xf numFmtId="10" fontId="12" fillId="0" borderId="29" xfId="0" applyNumberFormat="1" applyFont="1" applyBorder="1" applyAlignment="1">
      <alignment horizontal="center" vertical="center"/>
    </xf>
    <xf numFmtId="0" fontId="4" fillId="0" borderId="25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10" fontId="2" fillId="0" borderId="30" xfId="0" applyNumberFormat="1" applyFont="1" applyBorder="1" applyAlignment="1">
      <alignment horizontal="center" vertical="center"/>
    </xf>
    <xf numFmtId="190" fontId="2" fillId="0" borderId="0" xfId="0" applyNumberFormat="1" applyFont="1" applyAlignment="1">
      <alignment vertical="center"/>
    </xf>
    <xf numFmtId="10" fontId="12" fillId="0" borderId="3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9" fillId="0" borderId="10" xfId="0" applyNumberFormat="1" applyFont="1" applyFill="1" applyBorder="1" applyAlignment="1">
      <alignment horizontal="left" vertical="center" shrinkToFit="1"/>
    </xf>
    <xf numFmtId="0" fontId="4" fillId="0" borderId="0" xfId="33" applyFont="1" applyAlignment="1">
      <alignment horizontal="center" vertical="center"/>
      <protection/>
    </xf>
    <xf numFmtId="0" fontId="2" fillId="0" borderId="10" xfId="0" applyNumberFormat="1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14" fillId="0" borderId="31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14" fillId="0" borderId="31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5" fillId="0" borderId="32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34" borderId="18" xfId="0" applyFont="1" applyFill="1" applyBorder="1" applyAlignment="1">
      <alignment horizontal="center" vertical="center" wrapText="1"/>
    </xf>
    <xf numFmtId="0" fontId="12" fillId="34" borderId="38" xfId="0" applyFont="1" applyFill="1" applyBorder="1" applyAlignment="1">
      <alignment horizontal="center" vertical="center"/>
    </xf>
    <xf numFmtId="0" fontId="10" fillId="34" borderId="16" xfId="0" applyFont="1" applyFill="1" applyBorder="1" applyAlignment="1">
      <alignment horizontal="center" vertical="center"/>
    </xf>
    <xf numFmtId="0" fontId="10" fillId="34" borderId="19" xfId="0" applyFont="1" applyFill="1" applyBorder="1" applyAlignment="1">
      <alignment horizontal="center" vertical="center"/>
    </xf>
    <xf numFmtId="0" fontId="10" fillId="34" borderId="27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10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35" xfId="0" applyFont="1" applyBorder="1" applyAlignment="1">
      <alignment horizontal="center" vertical="center" wrapText="1"/>
    </xf>
    <xf numFmtId="0" fontId="4" fillId="0" borderId="45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0" fillId="0" borderId="45" xfId="0" applyBorder="1" applyAlignment="1">
      <alignment vertical="center"/>
    </xf>
    <xf numFmtId="0" fontId="4" fillId="0" borderId="38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0" fillId="0" borderId="20" xfId="0" applyBorder="1" applyAlignment="1">
      <alignment vertical="center"/>
    </xf>
  </cellXfs>
  <cellStyles count="5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一般 4" xfId="35"/>
    <cellStyle name="Comma" xfId="36"/>
    <cellStyle name="Comma [0]" xfId="37"/>
    <cellStyle name="Followed Hyperlink" xfId="38"/>
    <cellStyle name="中等" xfId="39"/>
    <cellStyle name="合計" xfId="40"/>
    <cellStyle name="好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Hyperlink" xfId="48"/>
    <cellStyle name="說明文字" xfId="49"/>
    <cellStyle name="輔色1" xfId="50"/>
    <cellStyle name="輔色2" xfId="51"/>
    <cellStyle name="輔色3" xfId="52"/>
    <cellStyle name="輔色4" xfId="53"/>
    <cellStyle name="輔色5" xfId="54"/>
    <cellStyle name="輔色6" xfId="55"/>
    <cellStyle name="標題" xfId="56"/>
    <cellStyle name="標題 1" xfId="57"/>
    <cellStyle name="標題 2" xfId="58"/>
    <cellStyle name="標題 3" xfId="59"/>
    <cellStyle name="標題 4" xfId="60"/>
    <cellStyle name="輸入" xfId="61"/>
    <cellStyle name="輸出" xfId="62"/>
    <cellStyle name="檢查儲存格" xfId="63"/>
    <cellStyle name="壞" xfId="64"/>
    <cellStyle name="警告文字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1"/>
  <sheetViews>
    <sheetView zoomScalePageLayoutView="0" workbookViewId="0" topLeftCell="A1">
      <pane ySplit="2" topLeftCell="A379" activePane="bottomLeft" state="frozen"/>
      <selection pane="topLeft" activeCell="A1" sqref="A1"/>
      <selection pane="bottomLeft" activeCell="F389" sqref="F389"/>
    </sheetView>
  </sheetViews>
  <sheetFormatPr defaultColWidth="9.00390625" defaultRowHeight="16.5"/>
  <cols>
    <col min="1" max="1" width="5.25390625" style="43" customWidth="1"/>
    <col min="2" max="2" width="34.625" style="55" customWidth="1"/>
    <col min="3" max="3" width="11.125" style="11" customWidth="1"/>
    <col min="4" max="4" width="6.75390625" style="11" customWidth="1"/>
    <col min="5" max="5" width="6.625" style="11" customWidth="1"/>
    <col min="6" max="6" width="12.25390625" style="11" customWidth="1"/>
    <col min="7" max="16384" width="9.00390625" style="11" customWidth="1"/>
  </cols>
  <sheetData>
    <row r="1" spans="1:8" ht="33" customHeight="1">
      <c r="A1" s="110" t="s">
        <v>2067</v>
      </c>
      <c r="B1" s="110"/>
      <c r="C1" s="110"/>
      <c r="D1" s="110"/>
      <c r="E1" s="110"/>
      <c r="F1" s="110"/>
      <c r="G1" s="110"/>
      <c r="H1" s="110"/>
    </row>
    <row r="2" spans="1:8" ht="33" customHeight="1">
      <c r="A2" s="58" t="s">
        <v>1802</v>
      </c>
      <c r="B2" s="66" t="s">
        <v>1806</v>
      </c>
      <c r="C2" s="58" t="s">
        <v>1800</v>
      </c>
      <c r="D2" s="67" t="s">
        <v>1801</v>
      </c>
      <c r="E2" s="58" t="s">
        <v>1803</v>
      </c>
      <c r="F2" s="65" t="s">
        <v>1817</v>
      </c>
      <c r="G2" s="65" t="s">
        <v>2223</v>
      </c>
      <c r="H2" s="65" t="s">
        <v>2291</v>
      </c>
    </row>
    <row r="3" spans="1:8" ht="33" customHeight="1">
      <c r="A3" s="2">
        <v>1</v>
      </c>
      <c r="B3" s="10" t="s">
        <v>883</v>
      </c>
      <c r="C3" s="64" t="s">
        <v>143</v>
      </c>
      <c r="D3" s="6">
        <v>1</v>
      </c>
      <c r="E3" s="8">
        <v>4</v>
      </c>
      <c r="F3" s="58" t="s">
        <v>311</v>
      </c>
      <c r="G3" s="63" t="s">
        <v>62</v>
      </c>
      <c r="H3" s="8" t="s">
        <v>144</v>
      </c>
    </row>
    <row r="4" spans="1:8" ht="33" customHeight="1">
      <c r="A4" s="2">
        <v>2</v>
      </c>
      <c r="B4" s="10" t="s">
        <v>147</v>
      </c>
      <c r="C4" s="64" t="s">
        <v>1808</v>
      </c>
      <c r="D4" s="6">
        <v>1</v>
      </c>
      <c r="E4" s="8">
        <v>2</v>
      </c>
      <c r="F4" s="58" t="s">
        <v>312</v>
      </c>
      <c r="G4" s="63" t="s">
        <v>62</v>
      </c>
      <c r="H4" s="8" t="s">
        <v>148</v>
      </c>
    </row>
    <row r="5" spans="1:8" ht="33" customHeight="1">
      <c r="A5" s="2">
        <v>3</v>
      </c>
      <c r="B5" s="10" t="s">
        <v>149</v>
      </c>
      <c r="C5" s="64" t="s">
        <v>150</v>
      </c>
      <c r="D5" s="6">
        <v>1</v>
      </c>
      <c r="E5" s="8">
        <v>4</v>
      </c>
      <c r="F5" s="58" t="s">
        <v>312</v>
      </c>
      <c r="G5" s="63" t="s">
        <v>62</v>
      </c>
      <c r="H5" s="8" t="s">
        <v>2292</v>
      </c>
    </row>
    <row r="6" spans="1:8" ht="33" customHeight="1">
      <c r="A6" s="2">
        <v>4</v>
      </c>
      <c r="B6" s="10" t="s">
        <v>151</v>
      </c>
      <c r="C6" s="64" t="s">
        <v>152</v>
      </c>
      <c r="D6" s="6">
        <v>1</v>
      </c>
      <c r="E6" s="8">
        <v>2</v>
      </c>
      <c r="F6" s="58" t="s">
        <v>312</v>
      </c>
      <c r="G6" s="63" t="s">
        <v>62</v>
      </c>
      <c r="H6" s="8" t="s">
        <v>153</v>
      </c>
    </row>
    <row r="7" spans="1:8" ht="33" customHeight="1">
      <c r="A7" s="2">
        <v>5</v>
      </c>
      <c r="B7" s="10" t="s">
        <v>154</v>
      </c>
      <c r="C7" s="64" t="s">
        <v>152</v>
      </c>
      <c r="D7" s="6">
        <v>2</v>
      </c>
      <c r="E7" s="8">
        <v>8</v>
      </c>
      <c r="F7" s="58" t="s">
        <v>312</v>
      </c>
      <c r="G7" s="63" t="s">
        <v>62</v>
      </c>
      <c r="H7" s="8" t="s">
        <v>148</v>
      </c>
    </row>
    <row r="8" spans="1:8" ht="33" customHeight="1">
      <c r="A8" s="2">
        <v>6</v>
      </c>
      <c r="B8" s="10" t="s">
        <v>155</v>
      </c>
      <c r="C8" s="64" t="s">
        <v>152</v>
      </c>
      <c r="D8" s="6">
        <v>1</v>
      </c>
      <c r="E8" s="8">
        <v>2</v>
      </c>
      <c r="F8" s="58" t="s">
        <v>312</v>
      </c>
      <c r="G8" s="63" t="s">
        <v>62</v>
      </c>
      <c r="H8" s="8" t="s">
        <v>148</v>
      </c>
    </row>
    <row r="9" spans="1:8" ht="33" customHeight="1">
      <c r="A9" s="2">
        <v>7</v>
      </c>
      <c r="B9" s="10" t="s">
        <v>156</v>
      </c>
      <c r="C9" s="64" t="s">
        <v>157</v>
      </c>
      <c r="D9" s="6">
        <v>1</v>
      </c>
      <c r="E9" s="8">
        <v>2</v>
      </c>
      <c r="F9" s="58" t="s">
        <v>312</v>
      </c>
      <c r="G9" s="63" t="s">
        <v>62</v>
      </c>
      <c r="H9" s="8" t="s">
        <v>158</v>
      </c>
    </row>
    <row r="10" spans="1:8" ht="33" customHeight="1">
      <c r="A10" s="2">
        <v>8</v>
      </c>
      <c r="B10" s="10" t="s">
        <v>159</v>
      </c>
      <c r="C10" s="64" t="s">
        <v>152</v>
      </c>
      <c r="D10" s="6">
        <v>1</v>
      </c>
      <c r="E10" s="8">
        <v>2</v>
      </c>
      <c r="F10" s="58" t="s">
        <v>312</v>
      </c>
      <c r="G10" s="63" t="s">
        <v>62</v>
      </c>
      <c r="H10" s="8" t="s">
        <v>148</v>
      </c>
    </row>
    <row r="11" spans="1:8" ht="33" customHeight="1">
      <c r="A11" s="2">
        <v>9</v>
      </c>
      <c r="B11" s="10" t="s">
        <v>160</v>
      </c>
      <c r="C11" s="64" t="s">
        <v>152</v>
      </c>
      <c r="D11" s="6">
        <v>1</v>
      </c>
      <c r="E11" s="8">
        <v>2</v>
      </c>
      <c r="F11" s="58" t="s">
        <v>312</v>
      </c>
      <c r="G11" s="63" t="s">
        <v>62</v>
      </c>
      <c r="H11" s="8" t="s">
        <v>148</v>
      </c>
    </row>
    <row r="12" spans="1:8" ht="33" customHeight="1">
      <c r="A12" s="2">
        <v>10</v>
      </c>
      <c r="B12" s="10" t="s">
        <v>161</v>
      </c>
      <c r="C12" s="64" t="s">
        <v>152</v>
      </c>
      <c r="D12" s="6">
        <v>1</v>
      </c>
      <c r="E12" s="8">
        <v>4</v>
      </c>
      <c r="F12" s="58" t="s">
        <v>312</v>
      </c>
      <c r="G12" s="63" t="s">
        <v>62</v>
      </c>
      <c r="H12" s="8" t="s">
        <v>148</v>
      </c>
    </row>
    <row r="13" spans="1:8" ht="33" customHeight="1">
      <c r="A13" s="2">
        <v>11</v>
      </c>
      <c r="B13" s="10" t="s">
        <v>162</v>
      </c>
      <c r="C13" s="64" t="s">
        <v>152</v>
      </c>
      <c r="D13" s="6">
        <v>1</v>
      </c>
      <c r="E13" s="8">
        <v>4</v>
      </c>
      <c r="F13" s="58" t="s">
        <v>312</v>
      </c>
      <c r="G13" s="63" t="s">
        <v>62</v>
      </c>
      <c r="H13" s="8" t="s">
        <v>148</v>
      </c>
    </row>
    <row r="14" spans="1:8" ht="33" customHeight="1">
      <c r="A14" s="2">
        <v>12</v>
      </c>
      <c r="B14" s="10" t="s">
        <v>163</v>
      </c>
      <c r="C14" s="64" t="s">
        <v>164</v>
      </c>
      <c r="D14" s="6">
        <v>1</v>
      </c>
      <c r="E14" s="8">
        <v>4</v>
      </c>
      <c r="F14" s="58" t="s">
        <v>312</v>
      </c>
      <c r="G14" s="63" t="s">
        <v>62</v>
      </c>
      <c r="H14" s="8" t="s">
        <v>165</v>
      </c>
    </row>
    <row r="15" spans="1:8" ht="33" customHeight="1">
      <c r="A15" s="2">
        <v>13</v>
      </c>
      <c r="B15" s="10" t="s">
        <v>166</v>
      </c>
      <c r="C15" s="64" t="s">
        <v>152</v>
      </c>
      <c r="D15" s="6">
        <v>1</v>
      </c>
      <c r="E15" s="8">
        <v>4</v>
      </c>
      <c r="F15" s="58" t="s">
        <v>312</v>
      </c>
      <c r="G15" s="63" t="s">
        <v>62</v>
      </c>
      <c r="H15" s="8" t="s">
        <v>167</v>
      </c>
    </row>
    <row r="16" spans="1:8" ht="33" customHeight="1">
      <c r="A16" s="2">
        <v>14</v>
      </c>
      <c r="B16" s="10" t="s">
        <v>168</v>
      </c>
      <c r="C16" s="64" t="s">
        <v>152</v>
      </c>
      <c r="D16" s="6">
        <v>1</v>
      </c>
      <c r="E16" s="8">
        <v>4</v>
      </c>
      <c r="F16" s="58" t="s">
        <v>312</v>
      </c>
      <c r="G16" s="63" t="s">
        <v>62</v>
      </c>
      <c r="H16" s="8" t="s">
        <v>153</v>
      </c>
    </row>
    <row r="17" spans="1:8" ht="33" customHeight="1">
      <c r="A17" s="2">
        <v>15</v>
      </c>
      <c r="B17" s="10" t="s">
        <v>169</v>
      </c>
      <c r="C17" s="64" t="s">
        <v>152</v>
      </c>
      <c r="D17" s="6">
        <v>1</v>
      </c>
      <c r="E17" s="8">
        <v>2</v>
      </c>
      <c r="F17" s="58" t="s">
        <v>312</v>
      </c>
      <c r="G17" s="63" t="s">
        <v>62</v>
      </c>
      <c r="H17" s="8" t="s">
        <v>153</v>
      </c>
    </row>
    <row r="18" spans="1:8" ht="33" customHeight="1">
      <c r="A18" s="2">
        <v>16</v>
      </c>
      <c r="B18" s="10" t="s">
        <v>170</v>
      </c>
      <c r="C18" s="64" t="s">
        <v>171</v>
      </c>
      <c r="D18" s="6">
        <v>1</v>
      </c>
      <c r="E18" s="8">
        <v>4</v>
      </c>
      <c r="F18" s="58" t="s">
        <v>312</v>
      </c>
      <c r="G18" s="63" t="s">
        <v>62</v>
      </c>
      <c r="H18" s="8" t="s">
        <v>172</v>
      </c>
    </row>
    <row r="19" spans="1:8" ht="33" customHeight="1">
      <c r="A19" s="2">
        <v>17</v>
      </c>
      <c r="B19" s="10" t="s">
        <v>173</v>
      </c>
      <c r="C19" s="64" t="s">
        <v>157</v>
      </c>
      <c r="D19" s="6">
        <v>1</v>
      </c>
      <c r="E19" s="8">
        <v>4</v>
      </c>
      <c r="F19" s="58" t="s">
        <v>312</v>
      </c>
      <c r="G19" s="63" t="s">
        <v>62</v>
      </c>
      <c r="H19" s="8" t="s">
        <v>174</v>
      </c>
    </row>
    <row r="20" spans="1:8" ht="33" customHeight="1">
      <c r="A20" s="2">
        <v>18</v>
      </c>
      <c r="B20" s="10" t="s">
        <v>175</v>
      </c>
      <c r="C20" s="64" t="s">
        <v>176</v>
      </c>
      <c r="D20" s="6">
        <v>1</v>
      </c>
      <c r="E20" s="8">
        <v>2</v>
      </c>
      <c r="F20" s="58" t="s">
        <v>2036</v>
      </c>
      <c r="G20" s="63" t="s">
        <v>62</v>
      </c>
      <c r="H20" s="8" t="s">
        <v>177</v>
      </c>
    </row>
    <row r="21" spans="1:8" ht="33" customHeight="1">
      <c r="A21" s="2">
        <v>19</v>
      </c>
      <c r="B21" s="10" t="s">
        <v>178</v>
      </c>
      <c r="C21" s="64" t="s">
        <v>157</v>
      </c>
      <c r="D21" s="6">
        <v>1</v>
      </c>
      <c r="E21" s="8">
        <v>2</v>
      </c>
      <c r="F21" s="58" t="s">
        <v>2036</v>
      </c>
      <c r="G21" s="63" t="s">
        <v>62</v>
      </c>
      <c r="H21" s="8" t="s">
        <v>174</v>
      </c>
    </row>
    <row r="22" spans="1:8" ht="33" customHeight="1">
      <c r="A22" s="2">
        <v>20</v>
      </c>
      <c r="B22" s="10" t="s">
        <v>179</v>
      </c>
      <c r="C22" s="64" t="s">
        <v>152</v>
      </c>
      <c r="D22" s="6">
        <v>1</v>
      </c>
      <c r="E22" s="8">
        <v>2</v>
      </c>
      <c r="F22" s="58" t="s">
        <v>2036</v>
      </c>
      <c r="G22" s="63" t="s">
        <v>62</v>
      </c>
      <c r="H22" s="8" t="s">
        <v>153</v>
      </c>
    </row>
    <row r="23" spans="1:8" ht="33" customHeight="1">
      <c r="A23" s="2">
        <v>21</v>
      </c>
      <c r="B23" s="10" t="s">
        <v>180</v>
      </c>
      <c r="C23" s="64" t="s">
        <v>152</v>
      </c>
      <c r="D23" s="6">
        <v>1</v>
      </c>
      <c r="E23" s="8">
        <v>4</v>
      </c>
      <c r="F23" s="58" t="s">
        <v>2036</v>
      </c>
      <c r="G23" s="63" t="s">
        <v>62</v>
      </c>
      <c r="H23" s="8" t="s">
        <v>153</v>
      </c>
    </row>
    <row r="24" spans="1:8" ht="33" customHeight="1">
      <c r="A24" s="2">
        <v>22</v>
      </c>
      <c r="B24" s="10" t="s">
        <v>181</v>
      </c>
      <c r="C24" s="64" t="s">
        <v>157</v>
      </c>
      <c r="D24" s="6">
        <v>1</v>
      </c>
      <c r="E24" s="8">
        <v>4</v>
      </c>
      <c r="F24" s="58" t="s">
        <v>2036</v>
      </c>
      <c r="G24" s="63" t="s">
        <v>62</v>
      </c>
      <c r="H24" s="8" t="s">
        <v>174</v>
      </c>
    </row>
    <row r="25" spans="1:8" ht="33" customHeight="1">
      <c r="A25" s="2">
        <v>23</v>
      </c>
      <c r="B25" s="10" t="s">
        <v>182</v>
      </c>
      <c r="C25" s="64" t="s">
        <v>157</v>
      </c>
      <c r="D25" s="6">
        <v>1</v>
      </c>
      <c r="E25" s="8">
        <v>2</v>
      </c>
      <c r="F25" s="58" t="s">
        <v>2036</v>
      </c>
      <c r="G25" s="63" t="s">
        <v>62</v>
      </c>
      <c r="H25" s="8" t="s">
        <v>174</v>
      </c>
    </row>
    <row r="26" spans="1:8" ht="33" customHeight="1">
      <c r="A26" s="2">
        <v>24</v>
      </c>
      <c r="B26" s="10" t="s">
        <v>183</v>
      </c>
      <c r="C26" s="64" t="s">
        <v>152</v>
      </c>
      <c r="D26" s="6">
        <v>1</v>
      </c>
      <c r="E26" s="8">
        <v>2</v>
      </c>
      <c r="F26" s="58" t="s">
        <v>312</v>
      </c>
      <c r="G26" s="63" t="s">
        <v>62</v>
      </c>
      <c r="H26" s="8" t="s">
        <v>153</v>
      </c>
    </row>
    <row r="27" spans="1:8" ht="33" customHeight="1">
      <c r="A27" s="2">
        <v>25</v>
      </c>
      <c r="B27" s="10" t="s">
        <v>918</v>
      </c>
      <c r="C27" s="64" t="s">
        <v>184</v>
      </c>
      <c r="D27" s="6">
        <v>3</v>
      </c>
      <c r="E27" s="8">
        <v>10</v>
      </c>
      <c r="F27" s="58" t="s">
        <v>2036</v>
      </c>
      <c r="G27" s="63" t="s">
        <v>62</v>
      </c>
      <c r="H27" s="8" t="s">
        <v>81</v>
      </c>
    </row>
    <row r="28" spans="1:8" ht="33" customHeight="1">
      <c r="A28" s="2">
        <v>26</v>
      </c>
      <c r="B28" s="10" t="s">
        <v>185</v>
      </c>
      <c r="C28" s="64" t="s">
        <v>152</v>
      </c>
      <c r="D28" s="6">
        <v>1</v>
      </c>
      <c r="E28" s="8">
        <v>4</v>
      </c>
      <c r="F28" s="58" t="s">
        <v>2036</v>
      </c>
      <c r="G28" s="63" t="s">
        <v>62</v>
      </c>
      <c r="H28" s="8" t="s">
        <v>148</v>
      </c>
    </row>
    <row r="29" spans="1:8" ht="33" customHeight="1">
      <c r="A29" s="2">
        <v>27</v>
      </c>
      <c r="B29" s="10" t="s">
        <v>186</v>
      </c>
      <c r="C29" s="64" t="s">
        <v>152</v>
      </c>
      <c r="D29" s="6">
        <v>1</v>
      </c>
      <c r="E29" s="8">
        <v>4</v>
      </c>
      <c r="F29" s="58" t="s">
        <v>2036</v>
      </c>
      <c r="G29" s="63" t="s">
        <v>62</v>
      </c>
      <c r="H29" s="8" t="s">
        <v>148</v>
      </c>
    </row>
    <row r="30" spans="1:8" ht="33" customHeight="1">
      <c r="A30" s="2">
        <v>28</v>
      </c>
      <c r="B30" s="10" t="s">
        <v>187</v>
      </c>
      <c r="C30" s="64" t="s">
        <v>152</v>
      </c>
      <c r="D30" s="6">
        <v>1</v>
      </c>
      <c r="E30" s="8">
        <v>4</v>
      </c>
      <c r="F30" s="58" t="s">
        <v>2036</v>
      </c>
      <c r="G30" s="63" t="s">
        <v>62</v>
      </c>
      <c r="H30" s="8" t="s">
        <v>148</v>
      </c>
    </row>
    <row r="31" spans="1:8" ht="33" customHeight="1">
      <c r="A31" s="2">
        <v>29</v>
      </c>
      <c r="B31" s="10" t="s">
        <v>880</v>
      </c>
      <c r="C31" s="64" t="s">
        <v>188</v>
      </c>
      <c r="D31" s="6">
        <v>1</v>
      </c>
      <c r="E31" s="8">
        <v>4</v>
      </c>
      <c r="F31" s="58" t="s">
        <v>2036</v>
      </c>
      <c r="G31" s="63" t="s">
        <v>62</v>
      </c>
      <c r="H31" s="8" t="s">
        <v>121</v>
      </c>
    </row>
    <row r="32" spans="1:8" ht="33" customHeight="1">
      <c r="A32" s="2">
        <v>30</v>
      </c>
      <c r="B32" s="10" t="s">
        <v>189</v>
      </c>
      <c r="C32" s="64" t="s">
        <v>152</v>
      </c>
      <c r="D32" s="6">
        <v>1</v>
      </c>
      <c r="E32" s="8">
        <v>4</v>
      </c>
      <c r="F32" s="58" t="s">
        <v>2036</v>
      </c>
      <c r="G32" s="63" t="s">
        <v>62</v>
      </c>
      <c r="H32" s="8" t="s">
        <v>148</v>
      </c>
    </row>
    <row r="33" spans="1:8" ht="33" customHeight="1">
      <c r="A33" s="2">
        <v>31</v>
      </c>
      <c r="B33" s="10" t="s">
        <v>190</v>
      </c>
      <c r="C33" s="64" t="s">
        <v>152</v>
      </c>
      <c r="D33" s="6">
        <v>1</v>
      </c>
      <c r="E33" s="8">
        <v>2</v>
      </c>
      <c r="F33" s="58" t="s">
        <v>2036</v>
      </c>
      <c r="G33" s="63" t="s">
        <v>62</v>
      </c>
      <c r="H33" s="8" t="s">
        <v>148</v>
      </c>
    </row>
    <row r="34" spans="1:8" ht="33" customHeight="1">
      <c r="A34" s="2">
        <v>32</v>
      </c>
      <c r="B34" s="10" t="s">
        <v>191</v>
      </c>
      <c r="C34" s="64" t="s">
        <v>152</v>
      </c>
      <c r="D34" s="6">
        <v>1</v>
      </c>
      <c r="E34" s="8">
        <v>2</v>
      </c>
      <c r="F34" s="58" t="s">
        <v>2036</v>
      </c>
      <c r="G34" s="63" t="s">
        <v>62</v>
      </c>
      <c r="H34" s="8" t="s">
        <v>192</v>
      </c>
    </row>
    <row r="35" spans="1:8" ht="33" customHeight="1">
      <c r="A35" s="2">
        <v>33</v>
      </c>
      <c r="B35" s="10" t="s">
        <v>193</v>
      </c>
      <c r="C35" s="64" t="s">
        <v>152</v>
      </c>
      <c r="D35" s="6">
        <v>1</v>
      </c>
      <c r="E35" s="8">
        <v>2</v>
      </c>
      <c r="F35" s="58" t="s">
        <v>2036</v>
      </c>
      <c r="G35" s="63" t="s">
        <v>62</v>
      </c>
      <c r="H35" s="8" t="s">
        <v>192</v>
      </c>
    </row>
    <row r="36" spans="1:8" ht="33" customHeight="1">
      <c r="A36" s="2">
        <v>34</v>
      </c>
      <c r="B36" s="10" t="s">
        <v>194</v>
      </c>
      <c r="C36" s="64" t="s">
        <v>157</v>
      </c>
      <c r="D36" s="6">
        <v>1</v>
      </c>
      <c r="E36" s="8">
        <v>2</v>
      </c>
      <c r="F36" s="58" t="s">
        <v>2036</v>
      </c>
      <c r="G36" s="63" t="s">
        <v>62</v>
      </c>
      <c r="H36" s="8" t="s">
        <v>124</v>
      </c>
    </row>
    <row r="37" spans="1:8" ht="33" customHeight="1">
      <c r="A37" s="2">
        <v>35</v>
      </c>
      <c r="B37" s="10" t="s">
        <v>195</v>
      </c>
      <c r="C37" s="64" t="s">
        <v>152</v>
      </c>
      <c r="D37" s="6">
        <v>1</v>
      </c>
      <c r="E37" s="8">
        <v>4</v>
      </c>
      <c r="F37" s="58" t="s">
        <v>2036</v>
      </c>
      <c r="G37" s="63" t="s">
        <v>62</v>
      </c>
      <c r="H37" s="8" t="s">
        <v>192</v>
      </c>
    </row>
    <row r="38" spans="1:8" ht="33" customHeight="1">
      <c r="A38" s="2">
        <v>36</v>
      </c>
      <c r="B38" s="10" t="s">
        <v>196</v>
      </c>
      <c r="C38" s="64" t="s">
        <v>152</v>
      </c>
      <c r="D38" s="6">
        <v>1</v>
      </c>
      <c r="E38" s="8">
        <v>4</v>
      </c>
      <c r="F38" s="58" t="s">
        <v>2036</v>
      </c>
      <c r="G38" s="63" t="s">
        <v>62</v>
      </c>
      <c r="H38" s="8" t="s">
        <v>192</v>
      </c>
    </row>
    <row r="39" spans="1:8" ht="33" customHeight="1">
      <c r="A39" s="2">
        <v>37</v>
      </c>
      <c r="B39" s="10" t="s">
        <v>197</v>
      </c>
      <c r="C39" s="64" t="s">
        <v>152</v>
      </c>
      <c r="D39" s="6">
        <v>1</v>
      </c>
      <c r="E39" s="8">
        <v>2</v>
      </c>
      <c r="F39" s="58" t="s">
        <v>2036</v>
      </c>
      <c r="G39" s="63" t="s">
        <v>62</v>
      </c>
      <c r="H39" s="8" t="s">
        <v>192</v>
      </c>
    </row>
    <row r="40" spans="1:8" ht="33" customHeight="1">
      <c r="A40" s="2">
        <v>38</v>
      </c>
      <c r="B40" s="10" t="s">
        <v>198</v>
      </c>
      <c r="C40" s="64" t="s">
        <v>152</v>
      </c>
      <c r="D40" s="6">
        <v>1</v>
      </c>
      <c r="E40" s="8">
        <v>2</v>
      </c>
      <c r="F40" s="58" t="s">
        <v>2036</v>
      </c>
      <c r="G40" s="63" t="s">
        <v>62</v>
      </c>
      <c r="H40" s="8" t="s">
        <v>192</v>
      </c>
    </row>
    <row r="41" spans="1:8" ht="33" customHeight="1">
      <c r="A41" s="2">
        <v>39</v>
      </c>
      <c r="B41" s="10" t="s">
        <v>919</v>
      </c>
      <c r="C41" s="64" t="s">
        <v>184</v>
      </c>
      <c r="D41" s="6">
        <v>1</v>
      </c>
      <c r="E41" s="8">
        <v>2</v>
      </c>
      <c r="F41" s="58" t="s">
        <v>2036</v>
      </c>
      <c r="G41" s="63" t="s">
        <v>62</v>
      </c>
      <c r="H41" s="8" t="s">
        <v>104</v>
      </c>
    </row>
    <row r="42" spans="1:8" ht="33" customHeight="1">
      <c r="A42" s="2">
        <v>40</v>
      </c>
      <c r="B42" s="10" t="s">
        <v>199</v>
      </c>
      <c r="C42" s="64" t="s">
        <v>200</v>
      </c>
      <c r="D42" s="6">
        <v>1</v>
      </c>
      <c r="E42" s="8">
        <v>2</v>
      </c>
      <c r="F42" s="58" t="s">
        <v>2036</v>
      </c>
      <c r="G42" s="63" t="s">
        <v>62</v>
      </c>
      <c r="H42" s="8" t="s">
        <v>201</v>
      </c>
    </row>
    <row r="43" spans="1:8" ht="33" customHeight="1">
      <c r="A43" s="2">
        <v>41</v>
      </c>
      <c r="B43" s="10" t="s">
        <v>941</v>
      </c>
      <c r="C43" s="64" t="s">
        <v>152</v>
      </c>
      <c r="D43" s="6">
        <v>1</v>
      </c>
      <c r="E43" s="8">
        <v>2</v>
      </c>
      <c r="F43" s="58" t="s">
        <v>2036</v>
      </c>
      <c r="G43" s="63" t="s">
        <v>62</v>
      </c>
      <c r="H43" s="8" t="s">
        <v>202</v>
      </c>
    </row>
    <row r="44" spans="1:8" ht="33" customHeight="1">
      <c r="A44" s="2">
        <v>42</v>
      </c>
      <c r="B44" s="10" t="s">
        <v>942</v>
      </c>
      <c r="C44" s="64" t="s">
        <v>152</v>
      </c>
      <c r="D44" s="6">
        <v>1</v>
      </c>
      <c r="E44" s="8">
        <v>2</v>
      </c>
      <c r="F44" s="58" t="s">
        <v>2036</v>
      </c>
      <c r="G44" s="63" t="s">
        <v>62</v>
      </c>
      <c r="H44" s="8" t="s">
        <v>202</v>
      </c>
    </row>
    <row r="45" spans="1:8" ht="33" customHeight="1">
      <c r="A45" s="2">
        <v>43</v>
      </c>
      <c r="B45" s="10" t="s">
        <v>2306</v>
      </c>
      <c r="C45" s="64" t="s">
        <v>184</v>
      </c>
      <c r="D45" s="6">
        <v>1</v>
      </c>
      <c r="E45" s="8">
        <v>2</v>
      </c>
      <c r="F45" s="58" t="s">
        <v>2036</v>
      </c>
      <c r="G45" s="63" t="s">
        <v>62</v>
      </c>
      <c r="H45" s="8" t="s">
        <v>131</v>
      </c>
    </row>
    <row r="46" spans="1:8" ht="33" customHeight="1">
      <c r="A46" s="2">
        <v>44</v>
      </c>
      <c r="B46" s="10" t="s">
        <v>203</v>
      </c>
      <c r="C46" s="64" t="s">
        <v>152</v>
      </c>
      <c r="D46" s="6">
        <v>1</v>
      </c>
      <c r="E46" s="8">
        <v>2</v>
      </c>
      <c r="F46" s="58" t="s">
        <v>2036</v>
      </c>
      <c r="G46" s="63" t="s">
        <v>62</v>
      </c>
      <c r="H46" s="8" t="s">
        <v>202</v>
      </c>
    </row>
    <row r="47" spans="1:8" ht="33" customHeight="1">
      <c r="A47" s="2">
        <v>45</v>
      </c>
      <c r="B47" s="10" t="s">
        <v>204</v>
      </c>
      <c r="C47" s="64" t="s">
        <v>157</v>
      </c>
      <c r="D47" s="6">
        <v>1</v>
      </c>
      <c r="E47" s="8">
        <v>2</v>
      </c>
      <c r="F47" s="58" t="s">
        <v>2036</v>
      </c>
      <c r="G47" s="63" t="s">
        <v>62</v>
      </c>
      <c r="H47" s="8" t="s">
        <v>205</v>
      </c>
    </row>
    <row r="48" spans="1:8" ht="33" customHeight="1">
      <c r="A48" s="2">
        <v>46</v>
      </c>
      <c r="B48" s="10" t="s">
        <v>943</v>
      </c>
      <c r="C48" s="64" t="s">
        <v>184</v>
      </c>
      <c r="D48" s="6">
        <v>1</v>
      </c>
      <c r="E48" s="8">
        <v>2</v>
      </c>
      <c r="F48" s="58" t="s">
        <v>2036</v>
      </c>
      <c r="G48" s="63" t="s">
        <v>62</v>
      </c>
      <c r="H48" s="8" t="s">
        <v>131</v>
      </c>
    </row>
    <row r="49" spans="1:8" ht="33" customHeight="1">
      <c r="A49" s="2">
        <v>47</v>
      </c>
      <c r="B49" s="10" t="s">
        <v>206</v>
      </c>
      <c r="C49" s="64" t="s">
        <v>152</v>
      </c>
      <c r="D49" s="6">
        <v>1</v>
      </c>
      <c r="E49" s="8">
        <v>2</v>
      </c>
      <c r="F49" s="58" t="s">
        <v>2036</v>
      </c>
      <c r="G49" s="63" t="s">
        <v>62</v>
      </c>
      <c r="H49" s="8" t="s">
        <v>202</v>
      </c>
    </row>
    <row r="50" spans="1:8" ht="33" customHeight="1">
      <c r="A50" s="2">
        <v>48</v>
      </c>
      <c r="B50" s="10" t="s">
        <v>207</v>
      </c>
      <c r="C50" s="64" t="s">
        <v>152</v>
      </c>
      <c r="D50" s="6">
        <v>1</v>
      </c>
      <c r="E50" s="8">
        <v>2</v>
      </c>
      <c r="F50" s="58" t="s">
        <v>2036</v>
      </c>
      <c r="G50" s="63" t="s">
        <v>62</v>
      </c>
      <c r="H50" s="8" t="s">
        <v>202</v>
      </c>
    </row>
    <row r="51" spans="1:8" ht="33" customHeight="1">
      <c r="A51" s="2">
        <v>49</v>
      </c>
      <c r="B51" s="10" t="s">
        <v>208</v>
      </c>
      <c r="C51" s="64" t="s">
        <v>152</v>
      </c>
      <c r="D51" s="6">
        <v>1</v>
      </c>
      <c r="E51" s="8">
        <v>2</v>
      </c>
      <c r="F51" s="58" t="s">
        <v>2036</v>
      </c>
      <c r="G51" s="63" t="s">
        <v>62</v>
      </c>
      <c r="H51" s="8" t="s">
        <v>202</v>
      </c>
    </row>
    <row r="52" spans="1:8" ht="33" customHeight="1">
      <c r="A52" s="2">
        <v>50</v>
      </c>
      <c r="B52" s="10" t="s">
        <v>944</v>
      </c>
      <c r="C52" s="64" t="s">
        <v>184</v>
      </c>
      <c r="D52" s="6">
        <v>1</v>
      </c>
      <c r="E52" s="8">
        <v>2</v>
      </c>
      <c r="F52" s="58" t="s">
        <v>2036</v>
      </c>
      <c r="G52" s="63" t="s">
        <v>62</v>
      </c>
      <c r="H52" s="8" t="s">
        <v>131</v>
      </c>
    </row>
    <row r="53" spans="1:8" ht="33" customHeight="1">
      <c r="A53" s="2">
        <v>51</v>
      </c>
      <c r="B53" s="10" t="s">
        <v>209</v>
      </c>
      <c r="C53" s="64" t="s">
        <v>200</v>
      </c>
      <c r="D53" s="6">
        <v>1</v>
      </c>
      <c r="E53" s="8">
        <v>2</v>
      </c>
      <c r="F53" s="58" t="s">
        <v>2036</v>
      </c>
      <c r="G53" s="63" t="s">
        <v>62</v>
      </c>
      <c r="H53" s="8" t="s">
        <v>211</v>
      </c>
    </row>
    <row r="54" spans="1:8" ht="33" customHeight="1">
      <c r="A54" s="2">
        <v>52</v>
      </c>
      <c r="B54" s="10" t="s">
        <v>63</v>
      </c>
      <c r="C54" s="64" t="s">
        <v>157</v>
      </c>
      <c r="D54" s="6">
        <v>1</v>
      </c>
      <c r="E54" s="8">
        <v>2</v>
      </c>
      <c r="F54" s="58" t="s">
        <v>2036</v>
      </c>
      <c r="G54" s="63" t="s">
        <v>62</v>
      </c>
      <c r="H54" s="8" t="s">
        <v>205</v>
      </c>
    </row>
    <row r="55" spans="1:8" ht="33" customHeight="1">
      <c r="A55" s="2">
        <v>53</v>
      </c>
      <c r="B55" s="10" t="s">
        <v>212</v>
      </c>
      <c r="C55" s="64" t="s">
        <v>1808</v>
      </c>
      <c r="D55" s="6">
        <v>1</v>
      </c>
      <c r="E55" s="8">
        <v>2</v>
      </c>
      <c r="F55" s="58" t="s">
        <v>2036</v>
      </c>
      <c r="G55" s="63" t="s">
        <v>62</v>
      </c>
      <c r="H55" s="8" t="s">
        <v>2308</v>
      </c>
    </row>
    <row r="56" spans="1:8" ht="33" customHeight="1">
      <c r="A56" s="2">
        <v>54</v>
      </c>
      <c r="B56" s="10" t="s">
        <v>213</v>
      </c>
      <c r="C56" s="64" t="s">
        <v>184</v>
      </c>
      <c r="D56" s="6">
        <v>1</v>
      </c>
      <c r="E56" s="8">
        <v>2</v>
      </c>
      <c r="F56" s="58" t="s">
        <v>2036</v>
      </c>
      <c r="G56" s="63" t="s">
        <v>62</v>
      </c>
      <c r="H56" s="8" t="s">
        <v>131</v>
      </c>
    </row>
    <row r="57" spans="1:8" ht="33" customHeight="1">
      <c r="A57" s="2">
        <v>55</v>
      </c>
      <c r="B57" s="10" t="s">
        <v>214</v>
      </c>
      <c r="C57" s="64" t="s">
        <v>157</v>
      </c>
      <c r="D57" s="6">
        <v>1</v>
      </c>
      <c r="E57" s="8">
        <v>2</v>
      </c>
      <c r="F57" s="58" t="s">
        <v>2036</v>
      </c>
      <c r="G57" s="63" t="s">
        <v>62</v>
      </c>
      <c r="H57" s="8" t="s">
        <v>174</v>
      </c>
    </row>
    <row r="58" spans="1:8" ht="33" customHeight="1">
      <c r="A58" s="2">
        <v>56</v>
      </c>
      <c r="B58" s="10" t="s">
        <v>215</v>
      </c>
      <c r="C58" s="64" t="s">
        <v>216</v>
      </c>
      <c r="D58" s="6">
        <v>1</v>
      </c>
      <c r="E58" s="8">
        <v>2</v>
      </c>
      <c r="F58" s="58" t="s">
        <v>2036</v>
      </c>
      <c r="G58" s="63" t="s">
        <v>62</v>
      </c>
      <c r="H58" s="8" t="s">
        <v>217</v>
      </c>
    </row>
    <row r="59" spans="1:8" ht="33" customHeight="1">
      <c r="A59" s="2">
        <v>57</v>
      </c>
      <c r="B59" s="10" t="s">
        <v>218</v>
      </c>
      <c r="C59" s="64" t="s">
        <v>152</v>
      </c>
      <c r="D59" s="6">
        <v>1</v>
      </c>
      <c r="E59" s="8">
        <v>2</v>
      </c>
      <c r="F59" s="58" t="s">
        <v>2036</v>
      </c>
      <c r="G59" s="63" t="s">
        <v>62</v>
      </c>
      <c r="H59" s="8" t="s">
        <v>153</v>
      </c>
    </row>
    <row r="60" spans="1:8" ht="33" customHeight="1">
      <c r="A60" s="2">
        <v>58</v>
      </c>
      <c r="B60" s="10" t="s">
        <v>219</v>
      </c>
      <c r="C60" s="64" t="s">
        <v>152</v>
      </c>
      <c r="D60" s="6">
        <v>1</v>
      </c>
      <c r="E60" s="8">
        <v>2</v>
      </c>
      <c r="F60" s="58" t="s">
        <v>2036</v>
      </c>
      <c r="G60" s="63" t="s">
        <v>62</v>
      </c>
      <c r="H60" s="8" t="s">
        <v>153</v>
      </c>
    </row>
    <row r="61" spans="1:8" ht="33" customHeight="1">
      <c r="A61" s="2">
        <v>59</v>
      </c>
      <c r="B61" s="10" t="s">
        <v>220</v>
      </c>
      <c r="C61" s="64" t="s">
        <v>152</v>
      </c>
      <c r="D61" s="6">
        <v>1</v>
      </c>
      <c r="E61" s="8">
        <v>2</v>
      </c>
      <c r="F61" s="58" t="s">
        <v>312</v>
      </c>
      <c r="G61" s="63" t="s">
        <v>62</v>
      </c>
      <c r="H61" s="8" t="s">
        <v>153</v>
      </c>
    </row>
    <row r="62" spans="1:8" ht="33" customHeight="1">
      <c r="A62" s="2">
        <v>60</v>
      </c>
      <c r="B62" s="10" t="s">
        <v>221</v>
      </c>
      <c r="C62" s="64" t="s">
        <v>152</v>
      </c>
      <c r="D62" s="6">
        <v>1</v>
      </c>
      <c r="E62" s="8">
        <v>2</v>
      </c>
      <c r="F62" s="58" t="s">
        <v>312</v>
      </c>
      <c r="G62" s="63" t="s">
        <v>62</v>
      </c>
      <c r="H62" s="8" t="s">
        <v>153</v>
      </c>
    </row>
    <row r="63" spans="1:8" ht="33" customHeight="1">
      <c r="A63" s="2">
        <v>61</v>
      </c>
      <c r="B63" s="10" t="s">
        <v>222</v>
      </c>
      <c r="C63" s="64" t="s">
        <v>152</v>
      </c>
      <c r="D63" s="6">
        <v>1</v>
      </c>
      <c r="E63" s="8">
        <v>2</v>
      </c>
      <c r="F63" s="58" t="s">
        <v>312</v>
      </c>
      <c r="G63" s="63" t="s">
        <v>62</v>
      </c>
      <c r="H63" s="8" t="s">
        <v>153</v>
      </c>
    </row>
    <row r="64" spans="1:8" ht="33" customHeight="1">
      <c r="A64" s="2">
        <v>62</v>
      </c>
      <c r="B64" s="10" t="s">
        <v>223</v>
      </c>
      <c r="C64" s="64" t="s">
        <v>224</v>
      </c>
      <c r="D64" s="6">
        <v>1</v>
      </c>
      <c r="E64" s="8">
        <v>2</v>
      </c>
      <c r="F64" s="58" t="s">
        <v>312</v>
      </c>
      <c r="G64" s="63" t="s">
        <v>62</v>
      </c>
      <c r="H64" s="8" t="s">
        <v>225</v>
      </c>
    </row>
    <row r="65" spans="1:8" ht="33" customHeight="1">
      <c r="A65" s="2">
        <v>63</v>
      </c>
      <c r="B65" s="10" t="s">
        <v>226</v>
      </c>
      <c r="C65" s="64" t="s">
        <v>227</v>
      </c>
      <c r="D65" s="6">
        <v>1</v>
      </c>
      <c r="E65" s="8">
        <v>2</v>
      </c>
      <c r="F65" s="58" t="s">
        <v>312</v>
      </c>
      <c r="G65" s="63" t="s">
        <v>62</v>
      </c>
      <c r="H65" s="8" t="s">
        <v>228</v>
      </c>
    </row>
    <row r="66" spans="1:8" ht="33" customHeight="1">
      <c r="A66" s="2">
        <v>64</v>
      </c>
      <c r="B66" s="10" t="s">
        <v>229</v>
      </c>
      <c r="C66" s="64" t="s">
        <v>184</v>
      </c>
      <c r="D66" s="6">
        <v>1</v>
      </c>
      <c r="E66" s="8">
        <v>2</v>
      </c>
      <c r="F66" s="58" t="s">
        <v>2036</v>
      </c>
      <c r="G66" s="63" t="s">
        <v>62</v>
      </c>
      <c r="H66" s="8" t="s">
        <v>81</v>
      </c>
    </row>
    <row r="67" spans="1:8" ht="33" customHeight="1">
      <c r="A67" s="2">
        <v>65</v>
      </c>
      <c r="B67" s="10" t="s">
        <v>230</v>
      </c>
      <c r="C67" s="64" t="s">
        <v>152</v>
      </c>
      <c r="D67" s="6">
        <v>1</v>
      </c>
      <c r="E67" s="8">
        <v>2</v>
      </c>
      <c r="F67" s="58" t="s">
        <v>312</v>
      </c>
      <c r="G67" s="63" t="s">
        <v>62</v>
      </c>
      <c r="H67" s="8" t="s">
        <v>153</v>
      </c>
    </row>
    <row r="68" spans="1:8" ht="33" customHeight="1">
      <c r="A68" s="2">
        <v>66</v>
      </c>
      <c r="B68" s="10" t="s">
        <v>231</v>
      </c>
      <c r="C68" s="64" t="s">
        <v>232</v>
      </c>
      <c r="D68" s="6">
        <v>1</v>
      </c>
      <c r="E68" s="8">
        <v>2</v>
      </c>
      <c r="F68" s="58" t="s">
        <v>312</v>
      </c>
      <c r="G68" s="63" t="s">
        <v>62</v>
      </c>
      <c r="H68" s="8" t="s">
        <v>233</v>
      </c>
    </row>
    <row r="69" spans="1:8" ht="33" customHeight="1">
      <c r="A69" s="2">
        <v>67</v>
      </c>
      <c r="B69" s="10" t="s">
        <v>947</v>
      </c>
      <c r="C69" s="64" t="s">
        <v>157</v>
      </c>
      <c r="D69" s="6">
        <v>1</v>
      </c>
      <c r="E69" s="8">
        <v>2</v>
      </c>
      <c r="F69" s="58" t="s">
        <v>312</v>
      </c>
      <c r="G69" s="63" t="s">
        <v>62</v>
      </c>
      <c r="H69" s="8" t="s">
        <v>174</v>
      </c>
    </row>
    <row r="70" spans="1:8" ht="33" customHeight="1">
      <c r="A70" s="2">
        <v>68</v>
      </c>
      <c r="B70" s="10" t="s">
        <v>234</v>
      </c>
      <c r="C70" s="64" t="s">
        <v>232</v>
      </c>
      <c r="D70" s="6">
        <v>1</v>
      </c>
      <c r="E70" s="8">
        <v>2</v>
      </c>
      <c r="F70" s="58" t="s">
        <v>312</v>
      </c>
      <c r="G70" s="63" t="s">
        <v>62</v>
      </c>
      <c r="H70" s="8" t="s">
        <v>233</v>
      </c>
    </row>
    <row r="71" spans="1:8" ht="33" customHeight="1">
      <c r="A71" s="2">
        <v>69</v>
      </c>
      <c r="B71" s="10" t="s">
        <v>948</v>
      </c>
      <c r="C71" s="64" t="s">
        <v>152</v>
      </c>
      <c r="D71" s="6">
        <v>1</v>
      </c>
      <c r="E71" s="8">
        <v>2</v>
      </c>
      <c r="F71" s="58" t="s">
        <v>312</v>
      </c>
      <c r="G71" s="63" t="s">
        <v>62</v>
      </c>
      <c r="H71" s="8" t="s">
        <v>153</v>
      </c>
    </row>
    <row r="72" spans="1:8" ht="33" customHeight="1">
      <c r="A72" s="2">
        <v>70</v>
      </c>
      <c r="B72" s="10" t="s">
        <v>949</v>
      </c>
      <c r="C72" s="64" t="s">
        <v>157</v>
      </c>
      <c r="D72" s="6">
        <v>1</v>
      </c>
      <c r="E72" s="8">
        <v>2</v>
      </c>
      <c r="F72" s="58" t="s">
        <v>312</v>
      </c>
      <c r="G72" s="63" t="s">
        <v>62</v>
      </c>
      <c r="H72" s="8" t="s">
        <v>174</v>
      </c>
    </row>
    <row r="73" spans="1:8" ht="33" customHeight="1">
      <c r="A73" s="2">
        <v>71</v>
      </c>
      <c r="B73" s="10" t="s">
        <v>1773</v>
      </c>
      <c r="C73" s="64" t="s">
        <v>152</v>
      </c>
      <c r="D73" s="6">
        <v>1</v>
      </c>
      <c r="E73" s="8">
        <v>2</v>
      </c>
      <c r="F73" s="58" t="s">
        <v>312</v>
      </c>
      <c r="G73" s="63" t="s">
        <v>62</v>
      </c>
      <c r="H73" s="8" t="s">
        <v>153</v>
      </c>
    </row>
    <row r="74" spans="1:8" ht="33" customHeight="1">
      <c r="A74" s="2">
        <v>72</v>
      </c>
      <c r="B74" s="10" t="s">
        <v>950</v>
      </c>
      <c r="C74" s="64" t="s">
        <v>152</v>
      </c>
      <c r="D74" s="6">
        <v>1</v>
      </c>
      <c r="E74" s="8">
        <v>2</v>
      </c>
      <c r="F74" s="58" t="s">
        <v>312</v>
      </c>
      <c r="G74" s="63" t="s">
        <v>62</v>
      </c>
      <c r="H74" s="8" t="s">
        <v>153</v>
      </c>
    </row>
    <row r="75" spans="1:8" ht="33" customHeight="1">
      <c r="A75" s="2">
        <v>73</v>
      </c>
      <c r="B75" s="10" t="s">
        <v>1774</v>
      </c>
      <c r="C75" s="64" t="s">
        <v>152</v>
      </c>
      <c r="D75" s="6">
        <v>1</v>
      </c>
      <c r="E75" s="8">
        <v>2</v>
      </c>
      <c r="F75" s="58" t="s">
        <v>312</v>
      </c>
      <c r="G75" s="63" t="s">
        <v>62</v>
      </c>
      <c r="H75" s="8" t="s">
        <v>153</v>
      </c>
    </row>
    <row r="76" spans="1:8" ht="33" customHeight="1">
      <c r="A76" s="2">
        <v>74</v>
      </c>
      <c r="B76" s="10" t="s">
        <v>951</v>
      </c>
      <c r="C76" s="64" t="s">
        <v>157</v>
      </c>
      <c r="D76" s="6">
        <v>1</v>
      </c>
      <c r="E76" s="8">
        <v>2</v>
      </c>
      <c r="F76" s="58" t="s">
        <v>312</v>
      </c>
      <c r="G76" s="63" t="s">
        <v>62</v>
      </c>
      <c r="H76" s="8" t="s">
        <v>174</v>
      </c>
    </row>
    <row r="77" spans="1:8" ht="33" customHeight="1">
      <c r="A77" s="2">
        <v>75</v>
      </c>
      <c r="B77" s="10" t="s">
        <v>235</v>
      </c>
      <c r="C77" s="64" t="s">
        <v>236</v>
      </c>
      <c r="D77" s="6">
        <v>1</v>
      </c>
      <c r="E77" s="8">
        <v>2</v>
      </c>
      <c r="F77" s="58" t="s">
        <v>312</v>
      </c>
      <c r="G77" s="63" t="s">
        <v>62</v>
      </c>
      <c r="H77" s="8" t="s">
        <v>237</v>
      </c>
    </row>
    <row r="78" spans="1:8" ht="33" customHeight="1">
      <c r="A78" s="2">
        <v>76</v>
      </c>
      <c r="B78" s="10" t="s">
        <v>966</v>
      </c>
      <c r="C78" s="64" t="s">
        <v>152</v>
      </c>
      <c r="D78" s="6">
        <v>1</v>
      </c>
      <c r="E78" s="8">
        <v>4</v>
      </c>
      <c r="F78" s="58" t="s">
        <v>312</v>
      </c>
      <c r="G78" s="63" t="s">
        <v>62</v>
      </c>
      <c r="H78" s="8" t="s">
        <v>106</v>
      </c>
    </row>
    <row r="79" spans="1:8" ht="33" customHeight="1">
      <c r="A79" s="2">
        <v>77</v>
      </c>
      <c r="B79" s="10" t="s">
        <v>967</v>
      </c>
      <c r="C79" s="64" t="s">
        <v>238</v>
      </c>
      <c r="D79" s="6">
        <v>1</v>
      </c>
      <c r="E79" s="8">
        <v>2</v>
      </c>
      <c r="F79" s="58" t="s">
        <v>312</v>
      </c>
      <c r="G79" s="63" t="s">
        <v>62</v>
      </c>
      <c r="H79" s="8" t="s">
        <v>110</v>
      </c>
    </row>
    <row r="80" spans="1:8" ht="33" customHeight="1">
      <c r="A80" s="2">
        <v>78</v>
      </c>
      <c r="B80" s="10" t="s">
        <v>239</v>
      </c>
      <c r="C80" s="64" t="s">
        <v>240</v>
      </c>
      <c r="D80" s="6">
        <v>1</v>
      </c>
      <c r="E80" s="8">
        <v>2</v>
      </c>
      <c r="F80" s="58" t="s">
        <v>312</v>
      </c>
      <c r="G80" s="63" t="s">
        <v>62</v>
      </c>
      <c r="H80" s="8" t="s">
        <v>241</v>
      </c>
    </row>
    <row r="81" spans="1:8" ht="33" customHeight="1">
      <c r="A81" s="2">
        <v>79</v>
      </c>
      <c r="B81" s="10" t="s">
        <v>968</v>
      </c>
      <c r="C81" s="64" t="s">
        <v>157</v>
      </c>
      <c r="D81" s="6">
        <v>1</v>
      </c>
      <c r="E81" s="8">
        <v>2</v>
      </c>
      <c r="F81" s="58" t="s">
        <v>312</v>
      </c>
      <c r="G81" s="63" t="s">
        <v>62</v>
      </c>
      <c r="H81" s="8" t="s">
        <v>158</v>
      </c>
    </row>
    <row r="82" spans="1:8" ht="33" customHeight="1">
      <c r="A82" s="2">
        <v>80</v>
      </c>
      <c r="B82" s="10" t="s">
        <v>242</v>
      </c>
      <c r="C82" s="64" t="s">
        <v>243</v>
      </c>
      <c r="D82" s="6">
        <v>2</v>
      </c>
      <c r="E82" s="8">
        <v>8</v>
      </c>
      <c r="F82" s="58" t="s">
        <v>312</v>
      </c>
      <c r="G82" s="63" t="s">
        <v>62</v>
      </c>
      <c r="H82" s="8" t="s">
        <v>244</v>
      </c>
    </row>
    <row r="83" spans="1:8" ht="33" customHeight="1">
      <c r="A83" s="2">
        <v>81</v>
      </c>
      <c r="B83" s="10" t="s">
        <v>969</v>
      </c>
      <c r="C83" s="64" t="s">
        <v>152</v>
      </c>
      <c r="D83" s="6">
        <v>1</v>
      </c>
      <c r="E83" s="8">
        <v>2</v>
      </c>
      <c r="F83" s="58" t="s">
        <v>312</v>
      </c>
      <c r="G83" s="63" t="s">
        <v>62</v>
      </c>
      <c r="H83" s="8" t="s">
        <v>148</v>
      </c>
    </row>
    <row r="84" spans="1:8" ht="33" customHeight="1">
      <c r="A84" s="2">
        <v>82</v>
      </c>
      <c r="B84" s="10" t="s">
        <v>970</v>
      </c>
      <c r="C84" s="64" t="s">
        <v>152</v>
      </c>
      <c r="D84" s="6">
        <v>1</v>
      </c>
      <c r="E84" s="8">
        <v>2</v>
      </c>
      <c r="F84" s="58" t="s">
        <v>312</v>
      </c>
      <c r="G84" s="63" t="s">
        <v>62</v>
      </c>
      <c r="H84" s="8" t="s">
        <v>148</v>
      </c>
    </row>
    <row r="85" spans="1:8" ht="33" customHeight="1">
      <c r="A85" s="2">
        <v>83</v>
      </c>
      <c r="B85" s="10" t="s">
        <v>971</v>
      </c>
      <c r="C85" s="64" t="s">
        <v>152</v>
      </c>
      <c r="D85" s="6">
        <v>1</v>
      </c>
      <c r="E85" s="8">
        <v>2</v>
      </c>
      <c r="F85" s="58" t="s">
        <v>2036</v>
      </c>
      <c r="G85" s="63" t="s">
        <v>62</v>
      </c>
      <c r="H85" s="8" t="s">
        <v>148</v>
      </c>
    </row>
    <row r="86" spans="1:8" ht="33" customHeight="1">
      <c r="A86" s="2">
        <v>84</v>
      </c>
      <c r="B86" s="10" t="s">
        <v>972</v>
      </c>
      <c r="C86" s="64" t="s">
        <v>152</v>
      </c>
      <c r="D86" s="6">
        <v>1</v>
      </c>
      <c r="E86" s="8">
        <v>2</v>
      </c>
      <c r="F86" s="58" t="s">
        <v>2036</v>
      </c>
      <c r="G86" s="63" t="s">
        <v>62</v>
      </c>
      <c r="H86" s="8" t="s">
        <v>148</v>
      </c>
    </row>
    <row r="87" spans="1:8" ht="33" customHeight="1">
      <c r="A87" s="2">
        <v>85</v>
      </c>
      <c r="B87" s="10" t="s">
        <v>973</v>
      </c>
      <c r="C87" s="64" t="s">
        <v>152</v>
      </c>
      <c r="D87" s="6">
        <v>1</v>
      </c>
      <c r="E87" s="8">
        <v>2</v>
      </c>
      <c r="F87" s="58" t="s">
        <v>2036</v>
      </c>
      <c r="G87" s="63" t="s">
        <v>62</v>
      </c>
      <c r="H87" s="8" t="s">
        <v>148</v>
      </c>
    </row>
    <row r="88" spans="1:8" ht="33" customHeight="1">
      <c r="A88" s="2">
        <v>86</v>
      </c>
      <c r="B88" s="10" t="s">
        <v>974</v>
      </c>
      <c r="C88" s="64" t="s">
        <v>157</v>
      </c>
      <c r="D88" s="6">
        <v>2</v>
      </c>
      <c r="E88" s="8">
        <v>8</v>
      </c>
      <c r="F88" s="58" t="s">
        <v>2036</v>
      </c>
      <c r="G88" s="63" t="s">
        <v>62</v>
      </c>
      <c r="H88" s="8" t="s">
        <v>158</v>
      </c>
    </row>
    <row r="89" spans="1:8" ht="33" customHeight="1">
      <c r="A89" s="2">
        <v>87</v>
      </c>
      <c r="B89" s="10" t="s">
        <v>975</v>
      </c>
      <c r="C89" s="64" t="s">
        <v>157</v>
      </c>
      <c r="D89" s="6">
        <v>2</v>
      </c>
      <c r="E89" s="8">
        <v>8</v>
      </c>
      <c r="F89" s="58" t="s">
        <v>2036</v>
      </c>
      <c r="G89" s="63" t="s">
        <v>64</v>
      </c>
      <c r="H89" s="8" t="s">
        <v>158</v>
      </c>
    </row>
    <row r="90" spans="1:8" ht="33" customHeight="1">
      <c r="A90" s="2">
        <v>88</v>
      </c>
      <c r="B90" s="10" t="s">
        <v>976</v>
      </c>
      <c r="C90" s="64" t="s">
        <v>152</v>
      </c>
      <c r="D90" s="6">
        <v>1</v>
      </c>
      <c r="E90" s="8">
        <v>2</v>
      </c>
      <c r="F90" s="58" t="s">
        <v>2036</v>
      </c>
      <c r="G90" s="63" t="s">
        <v>64</v>
      </c>
      <c r="H90" s="8" t="s">
        <v>148</v>
      </c>
    </row>
    <row r="91" spans="1:8" ht="33" customHeight="1">
      <c r="A91" s="2">
        <v>89</v>
      </c>
      <c r="B91" s="10" t="s">
        <v>1614</v>
      </c>
      <c r="C91" s="64" t="s">
        <v>152</v>
      </c>
      <c r="D91" s="6">
        <v>1</v>
      </c>
      <c r="E91" s="8">
        <v>2</v>
      </c>
      <c r="F91" s="58" t="s">
        <v>312</v>
      </c>
      <c r="G91" s="63" t="s">
        <v>64</v>
      </c>
      <c r="H91" s="8" t="s">
        <v>148</v>
      </c>
    </row>
    <row r="92" spans="1:8" ht="33" customHeight="1">
      <c r="A92" s="2">
        <v>90</v>
      </c>
      <c r="B92" s="10" t="s">
        <v>1615</v>
      </c>
      <c r="C92" s="64" t="s">
        <v>152</v>
      </c>
      <c r="D92" s="6">
        <v>1</v>
      </c>
      <c r="E92" s="8">
        <v>2</v>
      </c>
      <c r="F92" s="58" t="s">
        <v>2036</v>
      </c>
      <c r="G92" s="63" t="s">
        <v>64</v>
      </c>
      <c r="H92" s="8" t="s">
        <v>148</v>
      </c>
    </row>
    <row r="93" spans="1:8" ht="33" customHeight="1">
      <c r="A93" s="2">
        <v>91</v>
      </c>
      <c r="B93" s="10" t="s">
        <v>1616</v>
      </c>
      <c r="C93" s="64" t="s">
        <v>152</v>
      </c>
      <c r="D93" s="6">
        <v>1</v>
      </c>
      <c r="E93" s="8">
        <v>2</v>
      </c>
      <c r="F93" s="58" t="s">
        <v>2036</v>
      </c>
      <c r="G93" s="63" t="s">
        <v>64</v>
      </c>
      <c r="H93" s="8" t="s">
        <v>167</v>
      </c>
    </row>
    <row r="94" spans="1:8" ht="33" customHeight="1">
      <c r="A94" s="2">
        <v>92</v>
      </c>
      <c r="B94" s="10" t="s">
        <v>1617</v>
      </c>
      <c r="C94" s="64" t="s">
        <v>238</v>
      </c>
      <c r="D94" s="6">
        <v>1</v>
      </c>
      <c r="E94" s="8">
        <v>2</v>
      </c>
      <c r="F94" s="58" t="s">
        <v>2036</v>
      </c>
      <c r="G94" s="63" t="s">
        <v>64</v>
      </c>
      <c r="H94" s="8" t="s">
        <v>245</v>
      </c>
    </row>
    <row r="95" spans="1:8" ht="33" customHeight="1">
      <c r="A95" s="2">
        <v>93</v>
      </c>
      <c r="B95" s="10" t="s">
        <v>246</v>
      </c>
      <c r="C95" s="64" t="s">
        <v>240</v>
      </c>
      <c r="D95" s="6">
        <v>1</v>
      </c>
      <c r="E95" s="8">
        <v>2</v>
      </c>
      <c r="F95" s="58" t="s">
        <v>2036</v>
      </c>
      <c r="G95" s="63" t="s">
        <v>64</v>
      </c>
      <c r="H95" s="8" t="s">
        <v>247</v>
      </c>
    </row>
    <row r="96" spans="1:8" ht="33" customHeight="1">
      <c r="A96" s="2">
        <v>94</v>
      </c>
      <c r="B96" s="10" t="s">
        <v>2305</v>
      </c>
      <c r="C96" s="64" t="s">
        <v>157</v>
      </c>
      <c r="D96" s="6">
        <v>1</v>
      </c>
      <c r="E96" s="8">
        <v>2</v>
      </c>
      <c r="F96" s="58" t="s">
        <v>2036</v>
      </c>
      <c r="G96" s="63" t="s">
        <v>64</v>
      </c>
      <c r="H96" s="8" t="s">
        <v>248</v>
      </c>
    </row>
    <row r="97" spans="1:8" ht="33" customHeight="1">
      <c r="A97" s="2">
        <v>95</v>
      </c>
      <c r="B97" s="10" t="s">
        <v>1618</v>
      </c>
      <c r="C97" s="64" t="s">
        <v>152</v>
      </c>
      <c r="D97" s="6">
        <v>1</v>
      </c>
      <c r="E97" s="8">
        <v>2</v>
      </c>
      <c r="F97" s="58" t="s">
        <v>2036</v>
      </c>
      <c r="G97" s="63" t="s">
        <v>64</v>
      </c>
      <c r="H97" s="8" t="s">
        <v>153</v>
      </c>
    </row>
    <row r="98" spans="1:8" ht="33" customHeight="1">
      <c r="A98" s="2">
        <v>96</v>
      </c>
      <c r="B98" s="10" t="s">
        <v>1619</v>
      </c>
      <c r="C98" s="64" t="s">
        <v>152</v>
      </c>
      <c r="D98" s="6">
        <v>1</v>
      </c>
      <c r="E98" s="8">
        <v>2</v>
      </c>
      <c r="F98" s="58" t="s">
        <v>2036</v>
      </c>
      <c r="G98" s="63" t="s">
        <v>64</v>
      </c>
      <c r="H98" s="8" t="s">
        <v>153</v>
      </c>
    </row>
    <row r="99" spans="1:8" ht="33" customHeight="1">
      <c r="A99" s="2">
        <v>97</v>
      </c>
      <c r="B99" s="10" t="s">
        <v>1772</v>
      </c>
      <c r="C99" s="64" t="s">
        <v>152</v>
      </c>
      <c r="D99" s="6">
        <v>1</v>
      </c>
      <c r="E99" s="8">
        <v>2</v>
      </c>
      <c r="F99" s="58" t="s">
        <v>2036</v>
      </c>
      <c r="G99" s="63" t="s">
        <v>64</v>
      </c>
      <c r="H99" s="8" t="s">
        <v>153</v>
      </c>
    </row>
    <row r="100" spans="1:8" ht="33" customHeight="1">
      <c r="A100" s="2">
        <v>98</v>
      </c>
      <c r="B100" s="10" t="s">
        <v>1620</v>
      </c>
      <c r="C100" s="64" t="s">
        <v>152</v>
      </c>
      <c r="D100" s="6">
        <v>1</v>
      </c>
      <c r="E100" s="8">
        <v>2</v>
      </c>
      <c r="F100" s="58" t="s">
        <v>2036</v>
      </c>
      <c r="G100" s="63" t="s">
        <v>64</v>
      </c>
      <c r="H100" s="8" t="s">
        <v>148</v>
      </c>
    </row>
    <row r="101" spans="1:8" ht="33" customHeight="1">
      <c r="A101" s="2">
        <v>99</v>
      </c>
      <c r="B101" s="10" t="s">
        <v>1621</v>
      </c>
      <c r="C101" s="64" t="s">
        <v>152</v>
      </c>
      <c r="D101" s="6">
        <v>2</v>
      </c>
      <c r="E101" s="8">
        <v>5</v>
      </c>
      <c r="F101" s="58" t="s">
        <v>2036</v>
      </c>
      <c r="G101" s="63" t="s">
        <v>65</v>
      </c>
      <c r="H101" s="8" t="s">
        <v>148</v>
      </c>
    </row>
    <row r="102" spans="1:8" ht="33" customHeight="1">
      <c r="A102" s="2">
        <v>100</v>
      </c>
      <c r="B102" s="10" t="s">
        <v>1622</v>
      </c>
      <c r="C102" s="64" t="s">
        <v>152</v>
      </c>
      <c r="D102" s="6">
        <v>1</v>
      </c>
      <c r="E102" s="8">
        <v>4</v>
      </c>
      <c r="F102" s="58" t="s">
        <v>2036</v>
      </c>
      <c r="G102" s="63" t="s">
        <v>65</v>
      </c>
      <c r="H102" s="8" t="s">
        <v>148</v>
      </c>
    </row>
    <row r="103" spans="1:8" ht="33" customHeight="1">
      <c r="A103" s="2">
        <v>101</v>
      </c>
      <c r="B103" s="10" t="s">
        <v>249</v>
      </c>
      <c r="C103" s="64" t="s">
        <v>250</v>
      </c>
      <c r="D103" s="6">
        <v>1</v>
      </c>
      <c r="E103" s="8">
        <v>2</v>
      </c>
      <c r="F103" s="58" t="s">
        <v>2036</v>
      </c>
      <c r="G103" s="63" t="s">
        <v>65</v>
      </c>
      <c r="H103" s="8" t="s">
        <v>251</v>
      </c>
    </row>
    <row r="104" spans="1:8" ht="33" customHeight="1">
      <c r="A104" s="2">
        <v>102</v>
      </c>
      <c r="B104" s="10" t="s">
        <v>252</v>
      </c>
      <c r="C104" s="64" t="s">
        <v>152</v>
      </c>
      <c r="D104" s="6">
        <v>1</v>
      </c>
      <c r="E104" s="8">
        <v>2</v>
      </c>
      <c r="F104" s="58" t="s">
        <v>2036</v>
      </c>
      <c r="G104" s="63" t="s">
        <v>65</v>
      </c>
      <c r="H104" s="8" t="s">
        <v>148</v>
      </c>
    </row>
    <row r="105" spans="1:8" ht="33" customHeight="1">
      <c r="A105" s="2">
        <v>103</v>
      </c>
      <c r="B105" s="10" t="s">
        <v>253</v>
      </c>
      <c r="C105" s="64" t="s">
        <v>152</v>
      </c>
      <c r="D105" s="6">
        <v>1</v>
      </c>
      <c r="E105" s="8">
        <v>4</v>
      </c>
      <c r="F105" s="58" t="s">
        <v>2036</v>
      </c>
      <c r="G105" s="63" t="s">
        <v>65</v>
      </c>
      <c r="H105" s="8" t="s">
        <v>148</v>
      </c>
    </row>
    <row r="106" spans="1:8" ht="33" customHeight="1">
      <c r="A106" s="2">
        <v>104</v>
      </c>
      <c r="B106" s="10" t="s">
        <v>254</v>
      </c>
      <c r="C106" s="64" t="s">
        <v>157</v>
      </c>
      <c r="D106" s="6">
        <v>1</v>
      </c>
      <c r="E106" s="8">
        <v>2</v>
      </c>
      <c r="F106" s="58" t="s">
        <v>2036</v>
      </c>
      <c r="G106" s="63" t="s">
        <v>65</v>
      </c>
      <c r="H106" s="8" t="s">
        <v>158</v>
      </c>
    </row>
    <row r="107" spans="1:8" ht="33" customHeight="1">
      <c r="A107" s="2">
        <v>105</v>
      </c>
      <c r="B107" s="10" t="s">
        <v>255</v>
      </c>
      <c r="C107" s="64" t="s">
        <v>157</v>
      </c>
      <c r="D107" s="6">
        <v>1</v>
      </c>
      <c r="E107" s="8">
        <v>2</v>
      </c>
      <c r="F107" s="58" t="s">
        <v>2036</v>
      </c>
      <c r="G107" s="63" t="s">
        <v>65</v>
      </c>
      <c r="H107" s="8" t="s">
        <v>158</v>
      </c>
    </row>
    <row r="108" spans="1:8" ht="33" customHeight="1">
      <c r="A108" s="2">
        <v>106</v>
      </c>
      <c r="B108" s="10" t="s">
        <v>256</v>
      </c>
      <c r="C108" s="64" t="s">
        <v>152</v>
      </c>
      <c r="D108" s="6">
        <v>1</v>
      </c>
      <c r="E108" s="8">
        <v>2</v>
      </c>
      <c r="F108" s="58" t="s">
        <v>2036</v>
      </c>
      <c r="G108" s="63" t="s">
        <v>65</v>
      </c>
      <c r="H108" s="8" t="s">
        <v>148</v>
      </c>
    </row>
    <row r="109" spans="1:8" ht="33" customHeight="1">
      <c r="A109" s="2">
        <v>107</v>
      </c>
      <c r="B109" s="10" t="s">
        <v>257</v>
      </c>
      <c r="C109" s="64" t="s">
        <v>157</v>
      </c>
      <c r="D109" s="6">
        <v>1</v>
      </c>
      <c r="E109" s="8">
        <v>4</v>
      </c>
      <c r="F109" s="58" t="s">
        <v>2036</v>
      </c>
      <c r="G109" s="63" t="s">
        <v>65</v>
      </c>
      <c r="H109" s="8" t="s">
        <v>158</v>
      </c>
    </row>
    <row r="110" spans="1:8" ht="33" customHeight="1">
      <c r="A110" s="2">
        <v>108</v>
      </c>
      <c r="B110" s="10" t="s">
        <v>258</v>
      </c>
      <c r="C110" s="64" t="s">
        <v>152</v>
      </c>
      <c r="D110" s="6">
        <v>1</v>
      </c>
      <c r="E110" s="8">
        <v>2</v>
      </c>
      <c r="F110" s="58" t="s">
        <v>2036</v>
      </c>
      <c r="G110" s="63" t="s">
        <v>65</v>
      </c>
      <c r="H110" s="8" t="s">
        <v>148</v>
      </c>
    </row>
    <row r="111" spans="1:8" ht="33" customHeight="1">
      <c r="A111" s="2">
        <v>109</v>
      </c>
      <c r="B111" s="10" t="s">
        <v>259</v>
      </c>
      <c r="C111" s="64" t="s">
        <v>152</v>
      </c>
      <c r="D111" s="6">
        <v>1</v>
      </c>
      <c r="E111" s="8">
        <v>2</v>
      </c>
      <c r="F111" s="58" t="s">
        <v>2036</v>
      </c>
      <c r="G111" s="63" t="s">
        <v>65</v>
      </c>
      <c r="H111" s="8" t="s">
        <v>148</v>
      </c>
    </row>
    <row r="112" spans="1:8" ht="33" customHeight="1">
      <c r="A112" s="2">
        <v>110</v>
      </c>
      <c r="B112" s="10" t="s">
        <v>260</v>
      </c>
      <c r="C112" s="64" t="s">
        <v>152</v>
      </c>
      <c r="D112" s="6">
        <v>1</v>
      </c>
      <c r="E112" s="8">
        <v>4</v>
      </c>
      <c r="F112" s="58" t="s">
        <v>2036</v>
      </c>
      <c r="G112" s="63" t="s">
        <v>65</v>
      </c>
      <c r="H112" s="8" t="s">
        <v>148</v>
      </c>
    </row>
    <row r="113" spans="1:8" ht="33" customHeight="1">
      <c r="A113" s="2">
        <v>111</v>
      </c>
      <c r="B113" s="10" t="s">
        <v>261</v>
      </c>
      <c r="C113" s="64" t="s">
        <v>152</v>
      </c>
      <c r="D113" s="6">
        <v>1</v>
      </c>
      <c r="E113" s="8">
        <v>4</v>
      </c>
      <c r="F113" s="58" t="s">
        <v>2036</v>
      </c>
      <c r="G113" s="63" t="s">
        <v>65</v>
      </c>
      <c r="H113" s="8" t="s">
        <v>148</v>
      </c>
    </row>
    <row r="114" spans="1:8" ht="33" customHeight="1">
      <c r="A114" s="2">
        <v>112</v>
      </c>
      <c r="B114" s="10" t="s">
        <v>262</v>
      </c>
      <c r="C114" s="64" t="s">
        <v>152</v>
      </c>
      <c r="D114" s="6">
        <v>1</v>
      </c>
      <c r="E114" s="8">
        <v>4</v>
      </c>
      <c r="F114" s="58" t="s">
        <v>2036</v>
      </c>
      <c r="G114" s="63" t="s">
        <v>65</v>
      </c>
      <c r="H114" s="8" t="s">
        <v>148</v>
      </c>
    </row>
    <row r="115" spans="1:8" ht="33" customHeight="1">
      <c r="A115" s="2">
        <v>113</v>
      </c>
      <c r="B115" s="10" t="s">
        <v>405</v>
      </c>
      <c r="C115" s="64" t="s">
        <v>406</v>
      </c>
      <c r="D115" s="6">
        <v>2</v>
      </c>
      <c r="E115" s="8">
        <v>8</v>
      </c>
      <c r="F115" s="58" t="s">
        <v>2036</v>
      </c>
      <c r="G115" s="63" t="s">
        <v>65</v>
      </c>
      <c r="H115" s="8" t="s">
        <v>407</v>
      </c>
    </row>
    <row r="116" spans="1:8" ht="33" customHeight="1">
      <c r="A116" s="2">
        <v>114</v>
      </c>
      <c r="B116" s="10" t="s">
        <v>1623</v>
      </c>
      <c r="C116" s="64" t="s">
        <v>152</v>
      </c>
      <c r="D116" s="6">
        <v>1</v>
      </c>
      <c r="E116" s="8">
        <v>4</v>
      </c>
      <c r="F116" s="58" t="s">
        <v>2036</v>
      </c>
      <c r="G116" s="63" t="s">
        <v>65</v>
      </c>
      <c r="H116" s="8" t="s">
        <v>148</v>
      </c>
    </row>
    <row r="117" spans="1:8" ht="33" customHeight="1">
      <c r="A117" s="2">
        <v>115</v>
      </c>
      <c r="B117" s="10" t="s">
        <v>408</v>
      </c>
      <c r="C117" s="64" t="s">
        <v>409</v>
      </c>
      <c r="D117" s="6">
        <v>1</v>
      </c>
      <c r="E117" s="8">
        <v>4</v>
      </c>
      <c r="F117" s="58" t="s">
        <v>2036</v>
      </c>
      <c r="G117" s="63" t="s">
        <v>65</v>
      </c>
      <c r="H117" s="8" t="s">
        <v>410</v>
      </c>
    </row>
    <row r="118" spans="1:8" ht="33" customHeight="1">
      <c r="A118" s="2">
        <v>116</v>
      </c>
      <c r="B118" s="10" t="s">
        <v>1624</v>
      </c>
      <c r="C118" s="64" t="s">
        <v>152</v>
      </c>
      <c r="D118" s="6">
        <v>1</v>
      </c>
      <c r="E118" s="8">
        <v>2</v>
      </c>
      <c r="F118" s="58" t="s">
        <v>2036</v>
      </c>
      <c r="G118" s="63" t="s">
        <v>65</v>
      </c>
      <c r="H118" s="8" t="s">
        <v>148</v>
      </c>
    </row>
    <row r="119" spans="1:8" ht="33" customHeight="1">
      <c r="A119" s="2">
        <v>117</v>
      </c>
      <c r="B119" s="10" t="s">
        <v>1625</v>
      </c>
      <c r="C119" s="64" t="s">
        <v>152</v>
      </c>
      <c r="D119" s="6">
        <v>1</v>
      </c>
      <c r="E119" s="8">
        <v>2</v>
      </c>
      <c r="F119" s="58" t="s">
        <v>2036</v>
      </c>
      <c r="G119" s="63" t="s">
        <v>65</v>
      </c>
      <c r="H119" s="8" t="s">
        <v>148</v>
      </c>
    </row>
    <row r="120" spans="1:8" ht="33" customHeight="1">
      <c r="A120" s="2">
        <v>118</v>
      </c>
      <c r="B120" s="10" t="s">
        <v>411</v>
      </c>
      <c r="C120" s="64" t="s">
        <v>232</v>
      </c>
      <c r="D120" s="6">
        <v>1</v>
      </c>
      <c r="E120" s="8">
        <v>2</v>
      </c>
      <c r="F120" s="58" t="s">
        <v>2036</v>
      </c>
      <c r="G120" s="63" t="s">
        <v>65</v>
      </c>
      <c r="H120" s="8" t="s">
        <v>412</v>
      </c>
    </row>
    <row r="121" spans="1:8" ht="33" customHeight="1">
      <c r="A121" s="2">
        <v>119</v>
      </c>
      <c r="B121" s="10" t="s">
        <v>1626</v>
      </c>
      <c r="C121" s="64" t="s">
        <v>157</v>
      </c>
      <c r="D121" s="6">
        <v>1</v>
      </c>
      <c r="E121" s="8">
        <v>2</v>
      </c>
      <c r="F121" s="58" t="s">
        <v>2036</v>
      </c>
      <c r="G121" s="63" t="s">
        <v>65</v>
      </c>
      <c r="H121" s="8" t="s">
        <v>413</v>
      </c>
    </row>
    <row r="122" spans="1:8" ht="33" customHeight="1">
      <c r="A122" s="2">
        <v>120</v>
      </c>
      <c r="B122" s="10" t="s">
        <v>1627</v>
      </c>
      <c r="C122" s="64" t="s">
        <v>157</v>
      </c>
      <c r="D122" s="6">
        <v>1</v>
      </c>
      <c r="E122" s="8">
        <v>4</v>
      </c>
      <c r="F122" s="58" t="s">
        <v>2036</v>
      </c>
      <c r="G122" s="63" t="s">
        <v>65</v>
      </c>
      <c r="H122" s="8" t="s">
        <v>413</v>
      </c>
    </row>
    <row r="123" spans="1:8" ht="33" customHeight="1">
      <c r="A123" s="2">
        <v>121</v>
      </c>
      <c r="B123" s="10" t="s">
        <v>414</v>
      </c>
      <c r="C123" s="64" t="s">
        <v>232</v>
      </c>
      <c r="D123" s="6">
        <v>1</v>
      </c>
      <c r="E123" s="8">
        <v>2</v>
      </c>
      <c r="F123" s="58" t="s">
        <v>2036</v>
      </c>
      <c r="G123" s="63" t="s">
        <v>65</v>
      </c>
      <c r="H123" s="8" t="s">
        <v>412</v>
      </c>
    </row>
    <row r="124" spans="1:8" ht="33" customHeight="1">
      <c r="A124" s="2">
        <v>122</v>
      </c>
      <c r="B124" s="10" t="s">
        <v>416</v>
      </c>
      <c r="C124" s="64" t="s">
        <v>157</v>
      </c>
      <c r="D124" s="6">
        <v>1</v>
      </c>
      <c r="E124" s="8">
        <v>4</v>
      </c>
      <c r="F124" s="58" t="s">
        <v>2036</v>
      </c>
      <c r="G124" s="63" t="s">
        <v>65</v>
      </c>
      <c r="H124" s="8" t="s">
        <v>413</v>
      </c>
    </row>
    <row r="125" spans="1:8" ht="33" customHeight="1">
      <c r="A125" s="2">
        <v>123</v>
      </c>
      <c r="B125" s="10" t="s">
        <v>417</v>
      </c>
      <c r="C125" s="64" t="s">
        <v>418</v>
      </c>
      <c r="D125" s="6">
        <v>1</v>
      </c>
      <c r="E125" s="8">
        <v>2</v>
      </c>
      <c r="F125" s="58" t="s">
        <v>2036</v>
      </c>
      <c r="G125" s="63" t="s">
        <v>65</v>
      </c>
      <c r="H125" s="8" t="s">
        <v>419</v>
      </c>
    </row>
    <row r="126" spans="1:8" ht="33" customHeight="1">
      <c r="A126" s="2">
        <v>124</v>
      </c>
      <c r="B126" s="10" t="s">
        <v>420</v>
      </c>
      <c r="C126" s="64" t="s">
        <v>157</v>
      </c>
      <c r="D126" s="6">
        <v>1</v>
      </c>
      <c r="E126" s="8">
        <v>2</v>
      </c>
      <c r="F126" s="58" t="s">
        <v>312</v>
      </c>
      <c r="G126" s="63" t="s">
        <v>65</v>
      </c>
      <c r="H126" s="8" t="s">
        <v>421</v>
      </c>
    </row>
    <row r="127" spans="1:8" ht="33" customHeight="1">
      <c r="A127" s="2">
        <v>125</v>
      </c>
      <c r="B127" s="10" t="s">
        <v>422</v>
      </c>
      <c r="C127" s="64" t="s">
        <v>152</v>
      </c>
      <c r="D127" s="6">
        <v>1</v>
      </c>
      <c r="E127" s="8">
        <v>4</v>
      </c>
      <c r="F127" s="58" t="s">
        <v>312</v>
      </c>
      <c r="G127" s="63" t="s">
        <v>65</v>
      </c>
      <c r="H127" s="8" t="s">
        <v>106</v>
      </c>
    </row>
    <row r="128" spans="1:8" ht="33" customHeight="1">
      <c r="A128" s="2">
        <v>126</v>
      </c>
      <c r="B128" s="10" t="s">
        <v>423</v>
      </c>
      <c r="C128" s="64" t="s">
        <v>152</v>
      </c>
      <c r="D128" s="6">
        <v>1</v>
      </c>
      <c r="E128" s="8">
        <v>2</v>
      </c>
      <c r="F128" s="58" t="s">
        <v>312</v>
      </c>
      <c r="G128" s="63" t="s">
        <v>65</v>
      </c>
      <c r="H128" s="8" t="s">
        <v>106</v>
      </c>
    </row>
    <row r="129" spans="1:8" ht="33" customHeight="1">
      <c r="A129" s="2">
        <v>127</v>
      </c>
      <c r="B129" s="10" t="s">
        <v>1628</v>
      </c>
      <c r="C129" s="64" t="s">
        <v>184</v>
      </c>
      <c r="D129" s="6">
        <v>1</v>
      </c>
      <c r="E129" s="8">
        <v>2</v>
      </c>
      <c r="F129" s="58" t="s">
        <v>312</v>
      </c>
      <c r="G129" s="63" t="s">
        <v>65</v>
      </c>
      <c r="H129" s="8" t="s">
        <v>85</v>
      </c>
    </row>
    <row r="130" spans="1:8" ht="33" customHeight="1">
      <c r="A130" s="2">
        <v>128</v>
      </c>
      <c r="B130" s="10" t="s">
        <v>424</v>
      </c>
      <c r="C130" s="64" t="s">
        <v>152</v>
      </c>
      <c r="D130" s="6">
        <v>1</v>
      </c>
      <c r="E130" s="8">
        <v>2</v>
      </c>
      <c r="F130" s="58" t="s">
        <v>312</v>
      </c>
      <c r="G130" s="63" t="s">
        <v>65</v>
      </c>
      <c r="H130" s="8" t="s">
        <v>106</v>
      </c>
    </row>
    <row r="131" spans="1:8" ht="33" customHeight="1">
      <c r="A131" s="2">
        <v>129</v>
      </c>
      <c r="B131" s="10" t="s">
        <v>425</v>
      </c>
      <c r="C131" s="64" t="s">
        <v>152</v>
      </c>
      <c r="D131" s="6">
        <v>1</v>
      </c>
      <c r="E131" s="8">
        <v>2</v>
      </c>
      <c r="F131" s="58" t="s">
        <v>2036</v>
      </c>
      <c r="G131" s="63" t="s">
        <v>65</v>
      </c>
      <c r="H131" s="8" t="s">
        <v>106</v>
      </c>
    </row>
    <row r="132" spans="1:8" ht="33" customHeight="1">
      <c r="A132" s="2">
        <v>130</v>
      </c>
      <c r="B132" s="10" t="s">
        <v>426</v>
      </c>
      <c r="C132" s="64" t="s">
        <v>152</v>
      </c>
      <c r="D132" s="6">
        <v>1</v>
      </c>
      <c r="E132" s="8">
        <v>2</v>
      </c>
      <c r="F132" s="58" t="s">
        <v>312</v>
      </c>
      <c r="G132" s="63" t="s">
        <v>65</v>
      </c>
      <c r="H132" s="8" t="s">
        <v>106</v>
      </c>
    </row>
    <row r="133" spans="1:8" ht="33" customHeight="1">
      <c r="A133" s="2">
        <v>131</v>
      </c>
      <c r="B133" s="10" t="s">
        <v>427</v>
      </c>
      <c r="C133" s="64" t="s">
        <v>232</v>
      </c>
      <c r="D133" s="6">
        <v>1</v>
      </c>
      <c r="E133" s="8">
        <v>2</v>
      </c>
      <c r="F133" s="58" t="s">
        <v>312</v>
      </c>
      <c r="G133" s="63" t="s">
        <v>65</v>
      </c>
      <c r="H133" s="8" t="s">
        <v>428</v>
      </c>
    </row>
    <row r="134" spans="1:8" ht="33" customHeight="1">
      <c r="A134" s="2">
        <v>132</v>
      </c>
      <c r="B134" s="10" t="s">
        <v>1634</v>
      </c>
      <c r="C134" s="64" t="s">
        <v>152</v>
      </c>
      <c r="D134" s="6">
        <v>1</v>
      </c>
      <c r="E134" s="8">
        <v>2</v>
      </c>
      <c r="F134" s="58" t="s">
        <v>312</v>
      </c>
      <c r="G134" s="63" t="s">
        <v>65</v>
      </c>
      <c r="H134" s="8" t="s">
        <v>106</v>
      </c>
    </row>
    <row r="135" spans="1:8" ht="33" customHeight="1">
      <c r="A135" s="2">
        <v>133</v>
      </c>
      <c r="B135" s="10" t="s">
        <v>466</v>
      </c>
      <c r="C135" s="64" t="s">
        <v>232</v>
      </c>
      <c r="D135" s="6">
        <v>1</v>
      </c>
      <c r="E135" s="8">
        <v>2</v>
      </c>
      <c r="F135" s="58" t="s">
        <v>312</v>
      </c>
      <c r="G135" s="63" t="s">
        <v>65</v>
      </c>
      <c r="H135" s="8" t="s">
        <v>428</v>
      </c>
    </row>
    <row r="136" spans="1:8" ht="33" customHeight="1">
      <c r="A136" s="2">
        <v>134</v>
      </c>
      <c r="B136" s="10" t="s">
        <v>1635</v>
      </c>
      <c r="C136" s="64" t="s">
        <v>152</v>
      </c>
      <c r="D136" s="6">
        <v>1</v>
      </c>
      <c r="E136" s="8">
        <v>2</v>
      </c>
      <c r="F136" s="58" t="s">
        <v>312</v>
      </c>
      <c r="G136" s="63" t="s">
        <v>65</v>
      </c>
      <c r="H136" s="8" t="s">
        <v>106</v>
      </c>
    </row>
    <row r="137" spans="1:8" ht="33" customHeight="1">
      <c r="A137" s="2">
        <v>135</v>
      </c>
      <c r="B137" s="10" t="s">
        <v>1636</v>
      </c>
      <c r="C137" s="64" t="s">
        <v>152</v>
      </c>
      <c r="D137" s="6">
        <v>1</v>
      </c>
      <c r="E137" s="8">
        <v>2</v>
      </c>
      <c r="F137" s="58" t="s">
        <v>312</v>
      </c>
      <c r="G137" s="63" t="s">
        <v>65</v>
      </c>
      <c r="H137" s="8" t="s">
        <v>106</v>
      </c>
    </row>
    <row r="138" spans="1:8" ht="33" customHeight="1">
      <c r="A138" s="2">
        <v>136</v>
      </c>
      <c r="B138" s="10" t="s">
        <v>1637</v>
      </c>
      <c r="C138" s="64" t="s">
        <v>152</v>
      </c>
      <c r="D138" s="6">
        <v>1</v>
      </c>
      <c r="E138" s="8">
        <v>4</v>
      </c>
      <c r="F138" s="58" t="s">
        <v>312</v>
      </c>
      <c r="G138" s="63" t="s">
        <v>65</v>
      </c>
      <c r="H138" s="8" t="s">
        <v>106</v>
      </c>
    </row>
    <row r="139" spans="1:8" ht="33" customHeight="1">
      <c r="A139" s="2">
        <v>137</v>
      </c>
      <c r="B139" s="10" t="s">
        <v>1638</v>
      </c>
      <c r="C139" s="64" t="s">
        <v>152</v>
      </c>
      <c r="D139" s="6">
        <v>1</v>
      </c>
      <c r="E139" s="8">
        <v>2</v>
      </c>
      <c r="F139" s="58" t="s">
        <v>312</v>
      </c>
      <c r="G139" s="63" t="s">
        <v>65</v>
      </c>
      <c r="H139" s="8" t="s">
        <v>106</v>
      </c>
    </row>
    <row r="140" spans="1:8" ht="33" customHeight="1">
      <c r="A140" s="2">
        <v>138</v>
      </c>
      <c r="B140" s="10" t="s">
        <v>1639</v>
      </c>
      <c r="C140" s="64" t="s">
        <v>152</v>
      </c>
      <c r="D140" s="6">
        <v>1</v>
      </c>
      <c r="E140" s="8">
        <v>2</v>
      </c>
      <c r="F140" s="58" t="s">
        <v>312</v>
      </c>
      <c r="G140" s="63" t="s">
        <v>65</v>
      </c>
      <c r="H140" s="8" t="s">
        <v>106</v>
      </c>
    </row>
    <row r="141" spans="1:8" ht="33" customHeight="1">
      <c r="A141" s="2">
        <v>139</v>
      </c>
      <c r="B141" s="10" t="s">
        <v>1640</v>
      </c>
      <c r="C141" s="64" t="s">
        <v>152</v>
      </c>
      <c r="D141" s="6">
        <v>1</v>
      </c>
      <c r="E141" s="8">
        <v>2</v>
      </c>
      <c r="F141" s="58" t="s">
        <v>312</v>
      </c>
      <c r="G141" s="63" t="s">
        <v>65</v>
      </c>
      <c r="H141" s="8" t="s">
        <v>106</v>
      </c>
    </row>
    <row r="142" spans="1:8" ht="33" customHeight="1">
      <c r="A142" s="2">
        <v>140</v>
      </c>
      <c r="B142" s="10" t="s">
        <v>1641</v>
      </c>
      <c r="C142" s="64" t="s">
        <v>184</v>
      </c>
      <c r="D142" s="6">
        <v>1</v>
      </c>
      <c r="E142" s="8">
        <v>2</v>
      </c>
      <c r="F142" s="58" t="s">
        <v>312</v>
      </c>
      <c r="G142" s="63" t="s">
        <v>65</v>
      </c>
      <c r="H142" s="8" t="s">
        <v>85</v>
      </c>
    </row>
    <row r="143" spans="1:8" ht="33" customHeight="1">
      <c r="A143" s="2">
        <v>141</v>
      </c>
      <c r="B143" s="10" t="s">
        <v>467</v>
      </c>
      <c r="C143" s="64" t="s">
        <v>171</v>
      </c>
      <c r="D143" s="6">
        <v>1</v>
      </c>
      <c r="E143" s="8">
        <v>2</v>
      </c>
      <c r="F143" s="58" t="s">
        <v>312</v>
      </c>
      <c r="G143" s="63" t="s">
        <v>65</v>
      </c>
      <c r="H143" s="8" t="s">
        <v>468</v>
      </c>
    </row>
    <row r="144" spans="1:8" ht="33" customHeight="1">
      <c r="A144" s="2">
        <v>142</v>
      </c>
      <c r="B144" s="10" t="s">
        <v>1642</v>
      </c>
      <c r="C144" s="64" t="s">
        <v>184</v>
      </c>
      <c r="D144" s="6">
        <v>1</v>
      </c>
      <c r="E144" s="8">
        <v>2</v>
      </c>
      <c r="F144" s="58" t="s">
        <v>312</v>
      </c>
      <c r="G144" s="63" t="s">
        <v>65</v>
      </c>
      <c r="H144" s="8" t="s">
        <v>85</v>
      </c>
    </row>
    <row r="145" spans="1:8" ht="33" customHeight="1">
      <c r="A145" s="2">
        <v>143</v>
      </c>
      <c r="B145" s="10" t="s">
        <v>469</v>
      </c>
      <c r="C145" s="64" t="s">
        <v>200</v>
      </c>
      <c r="D145" s="6">
        <v>1</v>
      </c>
      <c r="E145" s="8">
        <v>2</v>
      </c>
      <c r="F145" s="58" t="s">
        <v>312</v>
      </c>
      <c r="G145" s="63" t="s">
        <v>65</v>
      </c>
      <c r="H145" s="8" t="s">
        <v>470</v>
      </c>
    </row>
    <row r="146" spans="1:8" ht="33" customHeight="1">
      <c r="A146" s="2">
        <v>144</v>
      </c>
      <c r="B146" s="10" t="s">
        <v>471</v>
      </c>
      <c r="C146" s="64" t="s">
        <v>188</v>
      </c>
      <c r="D146" s="6">
        <v>1</v>
      </c>
      <c r="E146" s="8">
        <v>2</v>
      </c>
      <c r="F146" s="58" t="s">
        <v>312</v>
      </c>
      <c r="G146" s="63" t="s">
        <v>65</v>
      </c>
      <c r="H146" s="8" t="s">
        <v>77</v>
      </c>
    </row>
    <row r="147" spans="1:8" ht="33" customHeight="1">
      <c r="A147" s="2">
        <v>145</v>
      </c>
      <c r="B147" s="10" t="s">
        <v>1643</v>
      </c>
      <c r="C147" s="64" t="s">
        <v>152</v>
      </c>
      <c r="D147" s="6">
        <v>1</v>
      </c>
      <c r="E147" s="8">
        <v>2</v>
      </c>
      <c r="F147" s="58" t="s">
        <v>312</v>
      </c>
      <c r="G147" s="63" t="s">
        <v>65</v>
      </c>
      <c r="H147" s="8" t="s">
        <v>167</v>
      </c>
    </row>
    <row r="148" spans="1:8" ht="33" customHeight="1">
      <c r="A148" s="2">
        <v>146</v>
      </c>
      <c r="B148" s="10" t="s">
        <v>1644</v>
      </c>
      <c r="C148" s="64" t="s">
        <v>152</v>
      </c>
      <c r="D148" s="6">
        <v>1</v>
      </c>
      <c r="E148" s="8">
        <v>2</v>
      </c>
      <c r="F148" s="58" t="s">
        <v>312</v>
      </c>
      <c r="G148" s="63" t="s">
        <v>65</v>
      </c>
      <c r="H148" s="8" t="s">
        <v>167</v>
      </c>
    </row>
    <row r="149" spans="1:8" ht="33" customHeight="1">
      <c r="A149" s="2">
        <v>147</v>
      </c>
      <c r="B149" s="10" t="s">
        <v>1645</v>
      </c>
      <c r="C149" s="64" t="s">
        <v>152</v>
      </c>
      <c r="D149" s="6">
        <v>1</v>
      </c>
      <c r="E149" s="8">
        <v>2</v>
      </c>
      <c r="F149" s="58" t="s">
        <v>312</v>
      </c>
      <c r="G149" s="63" t="s">
        <v>65</v>
      </c>
      <c r="H149" s="8" t="s">
        <v>106</v>
      </c>
    </row>
    <row r="150" spans="1:8" ht="33" customHeight="1">
      <c r="A150" s="2">
        <v>148</v>
      </c>
      <c r="B150" s="10" t="s">
        <v>1646</v>
      </c>
      <c r="C150" s="64" t="s">
        <v>152</v>
      </c>
      <c r="D150" s="6">
        <v>1</v>
      </c>
      <c r="E150" s="8">
        <v>2</v>
      </c>
      <c r="F150" s="58" t="s">
        <v>2036</v>
      </c>
      <c r="G150" s="63" t="s">
        <v>65</v>
      </c>
      <c r="H150" s="8" t="s">
        <v>106</v>
      </c>
    </row>
    <row r="151" spans="1:8" ht="33" customHeight="1">
      <c r="A151" s="2">
        <v>149</v>
      </c>
      <c r="B151" s="10" t="s">
        <v>1762</v>
      </c>
      <c r="C151" s="64" t="s">
        <v>152</v>
      </c>
      <c r="D151" s="6">
        <v>1</v>
      </c>
      <c r="E151" s="8">
        <v>2</v>
      </c>
      <c r="F151" s="58" t="s">
        <v>2036</v>
      </c>
      <c r="G151" s="63" t="s">
        <v>65</v>
      </c>
      <c r="H151" s="8" t="s">
        <v>106</v>
      </c>
    </row>
    <row r="152" spans="1:8" ht="33" customHeight="1">
      <c r="A152" s="2">
        <v>150</v>
      </c>
      <c r="B152" s="10" t="s">
        <v>1763</v>
      </c>
      <c r="C152" s="64" t="s">
        <v>152</v>
      </c>
      <c r="D152" s="6">
        <v>1</v>
      </c>
      <c r="E152" s="8">
        <v>2</v>
      </c>
      <c r="F152" s="58" t="s">
        <v>2036</v>
      </c>
      <c r="G152" s="63" t="s">
        <v>65</v>
      </c>
      <c r="H152" s="8" t="s">
        <v>106</v>
      </c>
    </row>
    <row r="153" spans="1:8" ht="33" customHeight="1">
      <c r="A153" s="2">
        <v>151</v>
      </c>
      <c r="B153" s="10" t="s">
        <v>1764</v>
      </c>
      <c r="C153" s="64" t="s">
        <v>152</v>
      </c>
      <c r="D153" s="6">
        <v>1</v>
      </c>
      <c r="E153" s="8">
        <v>4</v>
      </c>
      <c r="F153" s="58" t="s">
        <v>2036</v>
      </c>
      <c r="G153" s="63" t="s">
        <v>65</v>
      </c>
      <c r="H153" s="8" t="s">
        <v>106</v>
      </c>
    </row>
    <row r="154" spans="1:8" ht="33" customHeight="1">
      <c r="A154" s="2">
        <v>152</v>
      </c>
      <c r="B154" s="10" t="s">
        <v>1765</v>
      </c>
      <c r="C154" s="64" t="s">
        <v>184</v>
      </c>
      <c r="D154" s="6">
        <v>1</v>
      </c>
      <c r="E154" s="8">
        <v>2</v>
      </c>
      <c r="F154" s="58" t="s">
        <v>2036</v>
      </c>
      <c r="G154" s="63" t="s">
        <v>65</v>
      </c>
      <c r="H154" s="8" t="s">
        <v>85</v>
      </c>
    </row>
    <row r="155" spans="1:8" ht="33" customHeight="1">
      <c r="A155" s="2">
        <v>153</v>
      </c>
      <c r="B155" s="10" t="s">
        <v>472</v>
      </c>
      <c r="C155" s="64" t="s">
        <v>473</v>
      </c>
      <c r="D155" s="6">
        <v>1</v>
      </c>
      <c r="E155" s="8">
        <v>2</v>
      </c>
      <c r="F155" s="58" t="s">
        <v>2036</v>
      </c>
      <c r="G155" s="63" t="s">
        <v>65</v>
      </c>
      <c r="H155" s="8" t="s">
        <v>474</v>
      </c>
    </row>
    <row r="156" spans="1:8" ht="33" customHeight="1">
      <c r="A156" s="2">
        <v>154</v>
      </c>
      <c r="B156" s="10" t="s">
        <v>1766</v>
      </c>
      <c r="C156" s="64" t="s">
        <v>238</v>
      </c>
      <c r="D156" s="6">
        <v>1</v>
      </c>
      <c r="E156" s="8">
        <v>2</v>
      </c>
      <c r="F156" s="58" t="s">
        <v>312</v>
      </c>
      <c r="G156" s="63" t="s">
        <v>65</v>
      </c>
      <c r="H156" s="8" t="s">
        <v>110</v>
      </c>
    </row>
    <row r="157" spans="1:8" ht="33" customHeight="1">
      <c r="A157" s="2">
        <v>155</v>
      </c>
      <c r="B157" s="10" t="s">
        <v>475</v>
      </c>
      <c r="C157" s="64" t="s">
        <v>152</v>
      </c>
      <c r="D157" s="6">
        <v>1</v>
      </c>
      <c r="E157" s="8">
        <v>2</v>
      </c>
      <c r="F157" s="58" t="s">
        <v>2036</v>
      </c>
      <c r="G157" s="63" t="s">
        <v>65</v>
      </c>
      <c r="H157" s="8" t="s">
        <v>106</v>
      </c>
    </row>
    <row r="158" spans="1:8" ht="33" customHeight="1">
      <c r="A158" s="2">
        <v>156</v>
      </c>
      <c r="B158" s="10" t="s">
        <v>476</v>
      </c>
      <c r="C158" s="64" t="s">
        <v>157</v>
      </c>
      <c r="D158" s="6">
        <v>1</v>
      </c>
      <c r="E158" s="8">
        <v>2</v>
      </c>
      <c r="F158" s="58" t="s">
        <v>2036</v>
      </c>
      <c r="G158" s="63" t="s">
        <v>65</v>
      </c>
      <c r="H158" s="8" t="s">
        <v>421</v>
      </c>
    </row>
    <row r="159" spans="1:8" ht="33" customHeight="1">
      <c r="A159" s="2">
        <v>157</v>
      </c>
      <c r="B159" s="10" t="s">
        <v>477</v>
      </c>
      <c r="C159" s="64" t="s">
        <v>1808</v>
      </c>
      <c r="D159" s="6">
        <v>1</v>
      </c>
      <c r="E159" s="8">
        <v>2</v>
      </c>
      <c r="F159" s="58" t="s">
        <v>2036</v>
      </c>
      <c r="G159" s="63" t="s">
        <v>65</v>
      </c>
      <c r="H159" s="8" t="s">
        <v>1771</v>
      </c>
    </row>
    <row r="160" spans="1:8" ht="33" customHeight="1">
      <c r="A160" s="2">
        <v>158</v>
      </c>
      <c r="B160" s="10" t="s">
        <v>478</v>
      </c>
      <c r="C160" s="64" t="s">
        <v>157</v>
      </c>
      <c r="D160" s="6">
        <v>1</v>
      </c>
      <c r="E160" s="8">
        <v>2</v>
      </c>
      <c r="F160" s="58" t="s">
        <v>2036</v>
      </c>
      <c r="G160" s="63" t="s">
        <v>65</v>
      </c>
      <c r="H160" s="8" t="s">
        <v>421</v>
      </c>
    </row>
    <row r="161" spans="1:8" ht="33" customHeight="1">
      <c r="A161" s="2">
        <v>159</v>
      </c>
      <c r="B161" s="10" t="s">
        <v>479</v>
      </c>
      <c r="C161" s="64" t="s">
        <v>232</v>
      </c>
      <c r="D161" s="6">
        <v>1</v>
      </c>
      <c r="E161" s="8">
        <v>2</v>
      </c>
      <c r="F161" s="58" t="s">
        <v>2036</v>
      </c>
      <c r="G161" s="63" t="s">
        <v>65</v>
      </c>
      <c r="H161" s="8" t="s">
        <v>428</v>
      </c>
    </row>
    <row r="162" spans="1:8" ht="33" customHeight="1">
      <c r="A162" s="2">
        <v>160</v>
      </c>
      <c r="B162" s="10" t="s">
        <v>1767</v>
      </c>
      <c r="C162" s="64" t="s">
        <v>152</v>
      </c>
      <c r="D162" s="6">
        <v>1</v>
      </c>
      <c r="E162" s="8">
        <v>2</v>
      </c>
      <c r="F162" s="58" t="s">
        <v>2036</v>
      </c>
      <c r="G162" s="63" t="s">
        <v>65</v>
      </c>
      <c r="H162" s="8" t="s">
        <v>106</v>
      </c>
    </row>
    <row r="163" spans="1:8" ht="33" customHeight="1">
      <c r="A163" s="2">
        <v>161</v>
      </c>
      <c r="B163" s="10" t="s">
        <v>1768</v>
      </c>
      <c r="C163" s="64" t="s">
        <v>157</v>
      </c>
      <c r="D163" s="6">
        <v>1</v>
      </c>
      <c r="E163" s="8">
        <v>2</v>
      </c>
      <c r="F163" s="58" t="s">
        <v>2036</v>
      </c>
      <c r="G163" s="63" t="s">
        <v>65</v>
      </c>
      <c r="H163" s="8" t="s">
        <v>421</v>
      </c>
    </row>
    <row r="164" spans="1:8" ht="33" customHeight="1">
      <c r="A164" s="2">
        <v>162</v>
      </c>
      <c r="B164" s="10" t="s">
        <v>480</v>
      </c>
      <c r="C164" s="64" t="s">
        <v>232</v>
      </c>
      <c r="D164" s="6">
        <v>1</v>
      </c>
      <c r="E164" s="8">
        <v>2</v>
      </c>
      <c r="F164" s="58" t="s">
        <v>2036</v>
      </c>
      <c r="G164" s="63" t="s">
        <v>62</v>
      </c>
      <c r="H164" s="8" t="s">
        <v>428</v>
      </c>
    </row>
    <row r="165" spans="1:8" ht="33" customHeight="1">
      <c r="A165" s="2">
        <v>163</v>
      </c>
      <c r="B165" s="10" t="s">
        <v>1775</v>
      </c>
      <c r="C165" s="64" t="s">
        <v>152</v>
      </c>
      <c r="D165" s="6">
        <v>1</v>
      </c>
      <c r="E165" s="8">
        <v>2</v>
      </c>
      <c r="F165" s="58" t="s">
        <v>2036</v>
      </c>
      <c r="G165" s="63" t="s">
        <v>70</v>
      </c>
      <c r="H165" s="8" t="s">
        <v>106</v>
      </c>
    </row>
    <row r="166" spans="1:8" ht="33" customHeight="1">
      <c r="A166" s="2">
        <v>164</v>
      </c>
      <c r="B166" s="10" t="s">
        <v>1776</v>
      </c>
      <c r="C166" s="64" t="s">
        <v>184</v>
      </c>
      <c r="D166" s="6">
        <v>1</v>
      </c>
      <c r="E166" s="8">
        <v>4</v>
      </c>
      <c r="F166" s="58" t="s">
        <v>2036</v>
      </c>
      <c r="G166" s="63" t="s">
        <v>71</v>
      </c>
      <c r="H166" s="8" t="s">
        <v>85</v>
      </c>
    </row>
    <row r="167" spans="1:8" ht="33" customHeight="1">
      <c r="A167" s="2">
        <v>165</v>
      </c>
      <c r="B167" s="10" t="s">
        <v>1777</v>
      </c>
      <c r="C167" s="64" t="s">
        <v>184</v>
      </c>
      <c r="D167" s="6">
        <v>1</v>
      </c>
      <c r="E167" s="8">
        <v>2</v>
      </c>
      <c r="F167" s="58" t="s">
        <v>2036</v>
      </c>
      <c r="G167" s="63" t="s">
        <v>72</v>
      </c>
      <c r="H167" s="8" t="s">
        <v>85</v>
      </c>
    </row>
    <row r="168" spans="1:8" ht="33" customHeight="1">
      <c r="A168" s="2">
        <v>166</v>
      </c>
      <c r="B168" s="10" t="s">
        <v>481</v>
      </c>
      <c r="C168" s="64" t="s">
        <v>152</v>
      </c>
      <c r="D168" s="6">
        <v>1</v>
      </c>
      <c r="E168" s="8">
        <v>2</v>
      </c>
      <c r="F168" s="58" t="s">
        <v>2036</v>
      </c>
      <c r="G168" s="63" t="s">
        <v>70</v>
      </c>
      <c r="H168" s="8" t="s">
        <v>106</v>
      </c>
    </row>
    <row r="169" spans="1:8" ht="33" customHeight="1">
      <c r="A169" s="2">
        <v>167</v>
      </c>
      <c r="B169" s="10" t="s">
        <v>482</v>
      </c>
      <c r="C169" s="64" t="s">
        <v>232</v>
      </c>
      <c r="D169" s="6">
        <v>1</v>
      </c>
      <c r="E169" s="8">
        <v>2</v>
      </c>
      <c r="F169" s="58" t="s">
        <v>2036</v>
      </c>
      <c r="G169" s="63" t="s">
        <v>73</v>
      </c>
      <c r="H169" s="8" t="s">
        <v>428</v>
      </c>
    </row>
    <row r="170" spans="1:8" ht="33" customHeight="1">
      <c r="A170" s="2">
        <v>168</v>
      </c>
      <c r="B170" s="10" t="s">
        <v>483</v>
      </c>
      <c r="C170" s="64" t="s">
        <v>232</v>
      </c>
      <c r="D170" s="6">
        <v>1</v>
      </c>
      <c r="E170" s="8">
        <v>2</v>
      </c>
      <c r="F170" s="58" t="s">
        <v>2036</v>
      </c>
      <c r="G170" s="63" t="s">
        <v>73</v>
      </c>
      <c r="H170" s="8" t="s">
        <v>428</v>
      </c>
    </row>
    <row r="171" spans="1:8" ht="33" customHeight="1">
      <c r="A171" s="2">
        <v>169</v>
      </c>
      <c r="B171" s="10" t="s">
        <v>484</v>
      </c>
      <c r="C171" s="64" t="s">
        <v>232</v>
      </c>
      <c r="D171" s="6">
        <v>1</v>
      </c>
      <c r="E171" s="8">
        <v>2</v>
      </c>
      <c r="F171" s="58" t="s">
        <v>2036</v>
      </c>
      <c r="G171" s="63" t="s">
        <v>73</v>
      </c>
      <c r="H171" s="8" t="s">
        <v>428</v>
      </c>
    </row>
    <row r="172" spans="1:8" ht="33" customHeight="1">
      <c r="A172" s="2">
        <v>170</v>
      </c>
      <c r="B172" s="10" t="s">
        <v>485</v>
      </c>
      <c r="C172" s="64" t="s">
        <v>243</v>
      </c>
      <c r="D172" s="6">
        <v>1</v>
      </c>
      <c r="E172" s="8">
        <v>2</v>
      </c>
      <c r="F172" s="58" t="s">
        <v>2036</v>
      </c>
      <c r="G172" s="63" t="s">
        <v>73</v>
      </c>
      <c r="H172" s="8" t="s">
        <v>486</v>
      </c>
    </row>
    <row r="173" spans="1:8" ht="33" customHeight="1">
      <c r="A173" s="2">
        <v>171</v>
      </c>
      <c r="B173" s="10" t="s">
        <v>1778</v>
      </c>
      <c r="C173" s="64" t="s">
        <v>157</v>
      </c>
      <c r="D173" s="6">
        <v>1</v>
      </c>
      <c r="E173" s="8">
        <v>2</v>
      </c>
      <c r="F173" s="58" t="s">
        <v>2036</v>
      </c>
      <c r="G173" s="63" t="s">
        <v>74</v>
      </c>
      <c r="H173" s="8" t="s">
        <v>248</v>
      </c>
    </row>
    <row r="174" spans="1:8" ht="33" customHeight="1">
      <c r="A174" s="2">
        <v>172</v>
      </c>
      <c r="B174" s="10" t="s">
        <v>487</v>
      </c>
      <c r="C174" s="64" t="s">
        <v>188</v>
      </c>
      <c r="D174" s="6">
        <v>1</v>
      </c>
      <c r="E174" s="8">
        <v>2</v>
      </c>
      <c r="F174" s="58" t="s">
        <v>2036</v>
      </c>
      <c r="G174" s="63" t="s">
        <v>62</v>
      </c>
      <c r="H174" s="8" t="s">
        <v>77</v>
      </c>
    </row>
    <row r="175" spans="1:8" ht="33" customHeight="1">
      <c r="A175" s="2">
        <v>173</v>
      </c>
      <c r="B175" s="10" t="s">
        <v>1779</v>
      </c>
      <c r="C175" s="64" t="s">
        <v>157</v>
      </c>
      <c r="D175" s="6">
        <v>1</v>
      </c>
      <c r="E175" s="8">
        <v>2</v>
      </c>
      <c r="F175" s="58" t="s">
        <v>2036</v>
      </c>
      <c r="G175" s="63" t="s">
        <v>74</v>
      </c>
      <c r="H175" s="8" t="s">
        <v>248</v>
      </c>
    </row>
    <row r="176" spans="1:8" ht="33" customHeight="1">
      <c r="A176" s="2">
        <v>174</v>
      </c>
      <c r="B176" s="10" t="s">
        <v>1780</v>
      </c>
      <c r="C176" s="64" t="s">
        <v>152</v>
      </c>
      <c r="D176" s="6">
        <v>1</v>
      </c>
      <c r="E176" s="8">
        <v>2</v>
      </c>
      <c r="F176" s="58" t="s">
        <v>2036</v>
      </c>
      <c r="G176" s="63" t="s">
        <v>70</v>
      </c>
      <c r="H176" s="8" t="s">
        <v>167</v>
      </c>
    </row>
    <row r="177" spans="1:8" ht="33" customHeight="1">
      <c r="A177" s="2">
        <v>175</v>
      </c>
      <c r="B177" s="10" t="s">
        <v>1781</v>
      </c>
      <c r="C177" s="64" t="s">
        <v>184</v>
      </c>
      <c r="D177" s="6">
        <v>1</v>
      </c>
      <c r="E177" s="8">
        <v>2</v>
      </c>
      <c r="F177" s="58" t="s">
        <v>2036</v>
      </c>
      <c r="G177" s="63" t="s">
        <v>71</v>
      </c>
      <c r="H177" s="8" t="s">
        <v>104</v>
      </c>
    </row>
    <row r="178" spans="1:8" ht="33" customHeight="1">
      <c r="A178" s="2">
        <v>176</v>
      </c>
      <c r="B178" s="10" t="s">
        <v>488</v>
      </c>
      <c r="C178" s="64" t="s">
        <v>152</v>
      </c>
      <c r="D178" s="6">
        <v>1</v>
      </c>
      <c r="E178" s="8">
        <v>2</v>
      </c>
      <c r="F178" s="58" t="s">
        <v>2036</v>
      </c>
      <c r="G178" s="63" t="s">
        <v>70</v>
      </c>
      <c r="H178" s="8" t="s">
        <v>489</v>
      </c>
    </row>
    <row r="179" spans="1:8" ht="33" customHeight="1">
      <c r="A179" s="2">
        <v>177</v>
      </c>
      <c r="B179" s="10" t="s">
        <v>490</v>
      </c>
      <c r="C179" s="64" t="s">
        <v>240</v>
      </c>
      <c r="D179" s="6">
        <v>1</v>
      </c>
      <c r="E179" s="8">
        <v>2</v>
      </c>
      <c r="F179" s="58" t="s">
        <v>2036</v>
      </c>
      <c r="G179" s="63" t="s">
        <v>75</v>
      </c>
      <c r="H179" s="8" t="s">
        <v>491</v>
      </c>
    </row>
    <row r="180" spans="1:8" ht="33" customHeight="1">
      <c r="A180" s="2">
        <v>178</v>
      </c>
      <c r="B180" s="10" t="s">
        <v>492</v>
      </c>
      <c r="C180" s="64" t="s">
        <v>188</v>
      </c>
      <c r="D180" s="6">
        <v>1</v>
      </c>
      <c r="E180" s="8">
        <v>2</v>
      </c>
      <c r="F180" s="58" t="s">
        <v>313</v>
      </c>
      <c r="G180" s="63" t="s">
        <v>2100</v>
      </c>
      <c r="H180" s="8" t="s">
        <v>76</v>
      </c>
    </row>
    <row r="181" spans="1:8" ht="33" customHeight="1">
      <c r="A181" s="2">
        <v>179</v>
      </c>
      <c r="B181" s="10" t="s">
        <v>664</v>
      </c>
      <c r="C181" s="64" t="s">
        <v>188</v>
      </c>
      <c r="D181" s="6">
        <v>1</v>
      </c>
      <c r="E181" s="8">
        <v>4</v>
      </c>
      <c r="F181" s="58" t="s">
        <v>268</v>
      </c>
      <c r="G181" s="63" t="s">
        <v>134</v>
      </c>
      <c r="H181" s="8" t="s">
        <v>665</v>
      </c>
    </row>
    <row r="182" spans="1:8" ht="33" customHeight="1">
      <c r="A182" s="2">
        <v>180</v>
      </c>
      <c r="B182" s="10" t="s">
        <v>666</v>
      </c>
      <c r="C182" s="64" t="s">
        <v>1808</v>
      </c>
      <c r="D182" s="6">
        <v>1</v>
      </c>
      <c r="E182" s="8">
        <v>1</v>
      </c>
      <c r="F182" s="58" t="s">
        <v>268</v>
      </c>
      <c r="G182" s="63" t="s">
        <v>135</v>
      </c>
      <c r="H182" s="8" t="s">
        <v>2293</v>
      </c>
    </row>
    <row r="183" spans="1:8" ht="33" customHeight="1">
      <c r="A183" s="2">
        <v>181</v>
      </c>
      <c r="B183" s="10" t="s">
        <v>669</v>
      </c>
      <c r="C183" s="64" t="s">
        <v>1808</v>
      </c>
      <c r="D183" s="6">
        <v>1</v>
      </c>
      <c r="E183" s="8">
        <v>4</v>
      </c>
      <c r="F183" s="58" t="s">
        <v>268</v>
      </c>
      <c r="G183" s="63" t="s">
        <v>134</v>
      </c>
      <c r="H183" s="8" t="s">
        <v>2293</v>
      </c>
    </row>
    <row r="184" spans="1:8" ht="33" customHeight="1">
      <c r="A184" s="2">
        <v>182</v>
      </c>
      <c r="B184" s="10" t="s">
        <v>670</v>
      </c>
      <c r="C184" s="64" t="s">
        <v>1808</v>
      </c>
      <c r="D184" s="6">
        <v>1</v>
      </c>
      <c r="E184" s="8">
        <v>4</v>
      </c>
      <c r="F184" s="58" t="s">
        <v>268</v>
      </c>
      <c r="G184" s="63" t="s">
        <v>134</v>
      </c>
      <c r="H184" s="8" t="s">
        <v>1769</v>
      </c>
    </row>
    <row r="185" spans="1:8" ht="33" customHeight="1">
      <c r="A185" s="2">
        <v>183</v>
      </c>
      <c r="B185" s="10" t="s">
        <v>762</v>
      </c>
      <c r="C185" s="64" t="s">
        <v>1808</v>
      </c>
      <c r="D185" s="6">
        <v>1</v>
      </c>
      <c r="E185" s="8">
        <v>2</v>
      </c>
      <c r="F185" s="58"/>
      <c r="G185" s="63" t="s">
        <v>62</v>
      </c>
      <c r="H185" s="8" t="s">
        <v>2308</v>
      </c>
    </row>
    <row r="186" spans="1:8" ht="33" customHeight="1">
      <c r="A186" s="2">
        <v>184</v>
      </c>
      <c r="B186" s="10" t="s">
        <v>145</v>
      </c>
      <c r="C186" s="64" t="s">
        <v>146</v>
      </c>
      <c r="D186" s="6">
        <v>1</v>
      </c>
      <c r="E186" s="8">
        <v>4</v>
      </c>
      <c r="F186" s="58" t="s">
        <v>263</v>
      </c>
      <c r="G186" s="63" t="s">
        <v>2230</v>
      </c>
      <c r="H186" s="8" t="s">
        <v>2292</v>
      </c>
    </row>
    <row r="187" spans="1:8" ht="33" customHeight="1">
      <c r="A187" s="2">
        <v>185</v>
      </c>
      <c r="B187" s="10" t="s">
        <v>1782</v>
      </c>
      <c r="C187" s="64" t="s">
        <v>493</v>
      </c>
      <c r="D187" s="6">
        <v>1</v>
      </c>
      <c r="E187" s="8">
        <v>3</v>
      </c>
      <c r="F187" s="58" t="s">
        <v>315</v>
      </c>
      <c r="G187" s="63" t="s">
        <v>2230</v>
      </c>
      <c r="H187" s="8" t="s">
        <v>77</v>
      </c>
    </row>
    <row r="188" spans="1:8" ht="33" customHeight="1">
      <c r="A188" s="2">
        <v>186</v>
      </c>
      <c r="B188" s="10" t="s">
        <v>133</v>
      </c>
      <c r="C188" s="64" t="s">
        <v>2266</v>
      </c>
      <c r="D188" s="6">
        <v>1</v>
      </c>
      <c r="E188" s="8">
        <v>4</v>
      </c>
      <c r="F188" s="58" t="s">
        <v>268</v>
      </c>
      <c r="G188" s="63" t="s">
        <v>2230</v>
      </c>
      <c r="H188" s="8" t="s">
        <v>2292</v>
      </c>
    </row>
    <row r="189" spans="1:8" ht="33" customHeight="1">
      <c r="A189" s="2">
        <v>187</v>
      </c>
      <c r="B189" s="10" t="s">
        <v>667</v>
      </c>
      <c r="C189" s="64" t="s">
        <v>2274</v>
      </c>
      <c r="D189" s="6">
        <v>1</v>
      </c>
      <c r="E189" s="8">
        <v>1</v>
      </c>
      <c r="F189" s="58" t="s">
        <v>268</v>
      </c>
      <c r="G189" s="63" t="s">
        <v>135</v>
      </c>
      <c r="H189" s="8" t="s">
        <v>2293</v>
      </c>
    </row>
    <row r="190" spans="1:8" ht="33" customHeight="1">
      <c r="A190" s="2">
        <v>188</v>
      </c>
      <c r="B190" s="10" t="s">
        <v>1770</v>
      </c>
      <c r="C190" s="64" t="s">
        <v>494</v>
      </c>
      <c r="D190" s="6">
        <v>1</v>
      </c>
      <c r="E190" s="8">
        <v>4</v>
      </c>
      <c r="F190" s="58" t="s">
        <v>318</v>
      </c>
      <c r="G190" s="63" t="s">
        <v>78</v>
      </c>
      <c r="H190" s="8" t="s">
        <v>1858</v>
      </c>
    </row>
    <row r="191" spans="1:8" ht="33" customHeight="1">
      <c r="A191" s="2">
        <v>189</v>
      </c>
      <c r="B191" s="10" t="s">
        <v>1783</v>
      </c>
      <c r="C191" s="64" t="s">
        <v>1819</v>
      </c>
      <c r="D191" s="6">
        <v>1</v>
      </c>
      <c r="E191" s="8">
        <v>4</v>
      </c>
      <c r="F191" s="58"/>
      <c r="G191" s="63" t="s">
        <v>1128</v>
      </c>
      <c r="H191" s="8" t="s">
        <v>1859</v>
      </c>
    </row>
    <row r="192" spans="1:8" ht="33" customHeight="1">
      <c r="A192" s="2">
        <v>190</v>
      </c>
      <c r="B192" s="10" t="s">
        <v>495</v>
      </c>
      <c r="C192" s="64" t="s">
        <v>2270</v>
      </c>
      <c r="D192" s="6">
        <v>1</v>
      </c>
      <c r="E192" s="8">
        <v>4</v>
      </c>
      <c r="F192" s="58" t="s">
        <v>320</v>
      </c>
      <c r="G192" s="63" t="s">
        <v>79</v>
      </c>
      <c r="H192" s="8" t="s">
        <v>148</v>
      </c>
    </row>
    <row r="193" spans="1:8" ht="33" customHeight="1">
      <c r="A193" s="2">
        <v>191</v>
      </c>
      <c r="B193" s="10" t="s">
        <v>496</v>
      </c>
      <c r="C193" s="64" t="s">
        <v>2270</v>
      </c>
      <c r="D193" s="6">
        <v>1</v>
      </c>
      <c r="E193" s="8">
        <v>4</v>
      </c>
      <c r="F193" s="58"/>
      <c r="G193" s="63" t="s">
        <v>987</v>
      </c>
      <c r="H193" s="8" t="s">
        <v>2293</v>
      </c>
    </row>
    <row r="194" spans="1:8" ht="33" customHeight="1">
      <c r="A194" s="2">
        <v>192</v>
      </c>
      <c r="B194" s="10" t="s">
        <v>1861</v>
      </c>
      <c r="C194" s="64" t="s">
        <v>2270</v>
      </c>
      <c r="D194" s="6">
        <v>1</v>
      </c>
      <c r="E194" s="8">
        <v>4</v>
      </c>
      <c r="F194" s="58"/>
      <c r="G194" s="63" t="s">
        <v>987</v>
      </c>
      <c r="H194" s="8" t="s">
        <v>2293</v>
      </c>
    </row>
    <row r="195" spans="1:8" ht="33" customHeight="1">
      <c r="A195" s="2">
        <v>193</v>
      </c>
      <c r="B195" s="10" t="s">
        <v>132</v>
      </c>
      <c r="C195" s="64" t="s">
        <v>1018</v>
      </c>
      <c r="D195" s="6">
        <v>1</v>
      </c>
      <c r="E195" s="8">
        <v>4</v>
      </c>
      <c r="F195" s="58" t="s">
        <v>268</v>
      </c>
      <c r="G195" s="63" t="s">
        <v>996</v>
      </c>
      <c r="H195" s="8" t="s">
        <v>2308</v>
      </c>
    </row>
    <row r="196" spans="1:8" ht="33" customHeight="1">
      <c r="A196" s="2">
        <v>194</v>
      </c>
      <c r="B196" s="10" t="s">
        <v>497</v>
      </c>
      <c r="C196" s="64" t="s">
        <v>498</v>
      </c>
      <c r="D196" s="6">
        <v>1</v>
      </c>
      <c r="E196" s="8">
        <v>4</v>
      </c>
      <c r="F196" s="58" t="s">
        <v>321</v>
      </c>
      <c r="G196" s="63" t="s">
        <v>2101</v>
      </c>
      <c r="H196" s="8" t="s">
        <v>499</v>
      </c>
    </row>
    <row r="197" spans="1:8" ht="33" customHeight="1">
      <c r="A197" s="2">
        <v>195</v>
      </c>
      <c r="B197" s="10" t="s">
        <v>500</v>
      </c>
      <c r="C197" s="64" t="s">
        <v>501</v>
      </c>
      <c r="D197" s="6">
        <v>1</v>
      </c>
      <c r="E197" s="8">
        <v>2</v>
      </c>
      <c r="F197" s="58"/>
      <c r="G197" s="63" t="s">
        <v>2101</v>
      </c>
      <c r="H197" s="8" t="s">
        <v>502</v>
      </c>
    </row>
    <row r="198" spans="1:8" ht="33" customHeight="1">
      <c r="A198" s="2">
        <v>196</v>
      </c>
      <c r="B198" s="10" t="s">
        <v>503</v>
      </c>
      <c r="C198" s="64" t="s">
        <v>504</v>
      </c>
      <c r="D198" s="6">
        <v>1</v>
      </c>
      <c r="E198" s="8">
        <v>4</v>
      </c>
      <c r="F198" s="58"/>
      <c r="G198" s="63" t="s">
        <v>2101</v>
      </c>
      <c r="H198" s="8" t="s">
        <v>505</v>
      </c>
    </row>
    <row r="199" spans="1:8" ht="33" customHeight="1">
      <c r="A199" s="2">
        <v>197</v>
      </c>
      <c r="B199" s="10" t="s">
        <v>506</v>
      </c>
      <c r="C199" s="64" t="s">
        <v>2267</v>
      </c>
      <c r="D199" s="6">
        <v>1</v>
      </c>
      <c r="E199" s="8">
        <v>4</v>
      </c>
      <c r="F199" s="58" t="s">
        <v>322</v>
      </c>
      <c r="G199" s="63" t="s">
        <v>2101</v>
      </c>
      <c r="H199" s="8" t="s">
        <v>1771</v>
      </c>
    </row>
    <row r="200" spans="1:8" ht="33" customHeight="1">
      <c r="A200" s="2">
        <v>198</v>
      </c>
      <c r="B200" s="10" t="s">
        <v>507</v>
      </c>
      <c r="C200" s="64" t="s">
        <v>519</v>
      </c>
      <c r="D200" s="6">
        <v>1</v>
      </c>
      <c r="E200" s="8">
        <v>4</v>
      </c>
      <c r="F200" s="58" t="s">
        <v>323</v>
      </c>
      <c r="G200" s="63" t="s">
        <v>1418</v>
      </c>
      <c r="H200" s="8" t="s">
        <v>2292</v>
      </c>
    </row>
    <row r="201" spans="1:8" ht="33" customHeight="1">
      <c r="A201" s="2">
        <v>199</v>
      </c>
      <c r="B201" s="10" t="s">
        <v>520</v>
      </c>
      <c r="C201" s="64" t="s">
        <v>519</v>
      </c>
      <c r="D201" s="6">
        <v>2</v>
      </c>
      <c r="E201" s="8">
        <v>8</v>
      </c>
      <c r="F201" s="58" t="s">
        <v>324</v>
      </c>
      <c r="G201" s="63" t="s">
        <v>1418</v>
      </c>
      <c r="H201" s="8" t="s">
        <v>2292</v>
      </c>
    </row>
    <row r="202" spans="1:8" ht="33" customHeight="1">
      <c r="A202" s="2">
        <v>200</v>
      </c>
      <c r="B202" s="10" t="s">
        <v>521</v>
      </c>
      <c r="C202" s="64" t="s">
        <v>522</v>
      </c>
      <c r="D202" s="6">
        <v>1</v>
      </c>
      <c r="E202" s="8">
        <v>4</v>
      </c>
      <c r="F202" s="58"/>
      <c r="G202" s="63" t="s">
        <v>1418</v>
      </c>
      <c r="H202" s="8" t="s">
        <v>499</v>
      </c>
    </row>
    <row r="203" spans="1:8" ht="33" customHeight="1">
      <c r="A203" s="2">
        <v>201</v>
      </c>
      <c r="B203" s="10" t="s">
        <v>523</v>
      </c>
      <c r="C203" s="64" t="s">
        <v>524</v>
      </c>
      <c r="D203" s="6">
        <v>1</v>
      </c>
      <c r="E203" s="8">
        <v>4</v>
      </c>
      <c r="F203" s="58"/>
      <c r="G203" s="63" t="s">
        <v>82</v>
      </c>
      <c r="H203" s="8" t="s">
        <v>525</v>
      </c>
    </row>
    <row r="204" spans="1:8" ht="33" customHeight="1">
      <c r="A204" s="2">
        <v>202</v>
      </c>
      <c r="B204" s="10" t="s">
        <v>662</v>
      </c>
      <c r="C204" s="64" t="s">
        <v>80</v>
      </c>
      <c r="D204" s="6">
        <v>1</v>
      </c>
      <c r="E204" s="8">
        <v>2</v>
      </c>
      <c r="F204" s="58" t="s">
        <v>357</v>
      </c>
      <c r="G204" s="63" t="s">
        <v>130</v>
      </c>
      <c r="H204" s="8" t="s">
        <v>2308</v>
      </c>
    </row>
    <row r="205" spans="1:8" ht="33" customHeight="1">
      <c r="A205" s="2">
        <v>203</v>
      </c>
      <c r="B205" s="10" t="s">
        <v>1647</v>
      </c>
      <c r="C205" s="64" t="s">
        <v>663</v>
      </c>
      <c r="D205" s="6">
        <v>1</v>
      </c>
      <c r="E205" s="8">
        <v>4</v>
      </c>
      <c r="F205" s="58" t="s">
        <v>357</v>
      </c>
      <c r="G205" s="63" t="s">
        <v>992</v>
      </c>
      <c r="H205" s="8" t="s">
        <v>2308</v>
      </c>
    </row>
    <row r="206" spans="1:8" ht="33" customHeight="1">
      <c r="A206" s="2">
        <v>204</v>
      </c>
      <c r="B206" s="10" t="s">
        <v>1648</v>
      </c>
      <c r="C206" s="64" t="s">
        <v>526</v>
      </c>
      <c r="D206" s="6">
        <v>1</v>
      </c>
      <c r="E206" s="8">
        <v>4</v>
      </c>
      <c r="F206" s="58" t="s">
        <v>325</v>
      </c>
      <c r="G206" s="63" t="s">
        <v>83</v>
      </c>
      <c r="H206" s="8" t="s">
        <v>527</v>
      </c>
    </row>
    <row r="207" spans="1:8" ht="33" customHeight="1">
      <c r="A207" s="2">
        <v>205</v>
      </c>
      <c r="B207" s="10" t="s">
        <v>528</v>
      </c>
      <c r="C207" s="64" t="s">
        <v>2268</v>
      </c>
      <c r="D207" s="6">
        <v>1</v>
      </c>
      <c r="E207" s="8">
        <v>4</v>
      </c>
      <c r="F207" s="58"/>
      <c r="G207" s="63" t="s">
        <v>1130</v>
      </c>
      <c r="H207" s="8" t="s">
        <v>2293</v>
      </c>
    </row>
    <row r="208" spans="1:8" ht="33" customHeight="1">
      <c r="A208" s="2">
        <v>206</v>
      </c>
      <c r="B208" s="10" t="s">
        <v>1649</v>
      </c>
      <c r="C208" s="64" t="s">
        <v>2653</v>
      </c>
      <c r="D208" s="6">
        <v>1</v>
      </c>
      <c r="E208" s="8">
        <v>4</v>
      </c>
      <c r="F208" s="58"/>
      <c r="G208" s="63" t="s">
        <v>1130</v>
      </c>
      <c r="H208" s="8" t="s">
        <v>1885</v>
      </c>
    </row>
    <row r="209" spans="1:8" ht="33" customHeight="1">
      <c r="A209" s="2">
        <v>207</v>
      </c>
      <c r="B209" s="10" t="s">
        <v>529</v>
      </c>
      <c r="C209" s="64" t="s">
        <v>2653</v>
      </c>
      <c r="D209" s="6">
        <v>1</v>
      </c>
      <c r="E209" s="8">
        <v>4</v>
      </c>
      <c r="F209" s="58"/>
      <c r="G209" s="63" t="s">
        <v>1130</v>
      </c>
      <c r="H209" s="8" t="s">
        <v>530</v>
      </c>
    </row>
    <row r="210" spans="1:8" ht="33" customHeight="1">
      <c r="A210" s="2">
        <v>208</v>
      </c>
      <c r="B210" s="10" t="s">
        <v>538</v>
      </c>
      <c r="C210" s="64" t="s">
        <v>84</v>
      </c>
      <c r="D210" s="6">
        <v>1</v>
      </c>
      <c r="E210" s="8">
        <v>4</v>
      </c>
      <c r="F210" s="58" t="s">
        <v>328</v>
      </c>
      <c r="G210" s="63" t="s">
        <v>1420</v>
      </c>
      <c r="H210" s="8" t="s">
        <v>138</v>
      </c>
    </row>
    <row r="211" spans="1:8" ht="33" customHeight="1">
      <c r="A211" s="2">
        <v>209</v>
      </c>
      <c r="B211" s="10" t="s">
        <v>539</v>
      </c>
      <c r="C211" s="64" t="s">
        <v>540</v>
      </c>
      <c r="D211" s="6">
        <v>1</v>
      </c>
      <c r="E211" s="8">
        <v>4</v>
      </c>
      <c r="F211" s="58"/>
      <c r="G211" s="63" t="s">
        <v>1420</v>
      </c>
      <c r="H211" s="8" t="s">
        <v>541</v>
      </c>
    </row>
    <row r="212" spans="1:8" ht="33" customHeight="1">
      <c r="A212" s="2">
        <v>210</v>
      </c>
      <c r="B212" s="10" t="s">
        <v>542</v>
      </c>
      <c r="C212" s="64" t="s">
        <v>584</v>
      </c>
      <c r="D212" s="6">
        <v>1</v>
      </c>
      <c r="E212" s="8">
        <v>4</v>
      </c>
      <c r="F212" s="58"/>
      <c r="G212" s="63" t="s">
        <v>1420</v>
      </c>
      <c r="H212" s="8" t="s">
        <v>541</v>
      </c>
    </row>
    <row r="213" spans="1:8" ht="33" customHeight="1">
      <c r="A213" s="2">
        <v>211</v>
      </c>
      <c r="B213" s="10" t="s">
        <v>585</v>
      </c>
      <c r="C213" s="64" t="s">
        <v>86</v>
      </c>
      <c r="D213" s="6">
        <v>1</v>
      </c>
      <c r="E213" s="8">
        <v>4</v>
      </c>
      <c r="F213" s="58"/>
      <c r="G213" s="63" t="s">
        <v>1420</v>
      </c>
      <c r="H213" s="8" t="s">
        <v>1771</v>
      </c>
    </row>
    <row r="214" spans="1:8" ht="33" customHeight="1">
      <c r="A214" s="2">
        <v>212</v>
      </c>
      <c r="B214" s="10" t="s">
        <v>531</v>
      </c>
      <c r="C214" s="64" t="s">
        <v>532</v>
      </c>
      <c r="D214" s="6">
        <v>2</v>
      </c>
      <c r="E214" s="8">
        <v>8</v>
      </c>
      <c r="F214" s="58" t="s">
        <v>326</v>
      </c>
      <c r="G214" s="63" t="s">
        <v>991</v>
      </c>
      <c r="H214" s="8" t="s">
        <v>104</v>
      </c>
    </row>
    <row r="215" spans="1:8" ht="33" customHeight="1">
      <c r="A215" s="2">
        <v>213</v>
      </c>
      <c r="B215" s="10" t="s">
        <v>533</v>
      </c>
      <c r="C215" s="64" t="s">
        <v>534</v>
      </c>
      <c r="D215" s="6">
        <v>1</v>
      </c>
      <c r="E215" s="8">
        <v>4</v>
      </c>
      <c r="F215" s="58"/>
      <c r="G215" s="63" t="s">
        <v>991</v>
      </c>
      <c r="H215" s="8" t="s">
        <v>535</v>
      </c>
    </row>
    <row r="216" spans="1:8" ht="33" customHeight="1">
      <c r="A216" s="2">
        <v>214</v>
      </c>
      <c r="B216" s="10" t="s">
        <v>536</v>
      </c>
      <c r="C216" s="64" t="s">
        <v>2269</v>
      </c>
      <c r="D216" s="6">
        <v>1</v>
      </c>
      <c r="E216" s="8">
        <v>4</v>
      </c>
      <c r="F216" s="58"/>
      <c r="G216" s="63" t="s">
        <v>991</v>
      </c>
      <c r="H216" s="8" t="s">
        <v>2293</v>
      </c>
    </row>
    <row r="217" spans="1:8" ht="33" customHeight="1">
      <c r="A217" s="2">
        <v>215</v>
      </c>
      <c r="B217" s="10" t="s">
        <v>537</v>
      </c>
      <c r="C217" s="64" t="s">
        <v>2269</v>
      </c>
      <c r="D217" s="6">
        <v>1</v>
      </c>
      <c r="E217" s="8">
        <v>4</v>
      </c>
      <c r="F217" s="58"/>
      <c r="G217" s="63" t="s">
        <v>991</v>
      </c>
      <c r="H217" s="8" t="s">
        <v>1858</v>
      </c>
    </row>
    <row r="218" spans="1:8" ht="33" customHeight="1">
      <c r="A218" s="2">
        <v>216</v>
      </c>
      <c r="B218" s="10" t="s">
        <v>1784</v>
      </c>
      <c r="C218" s="64" t="s">
        <v>107</v>
      </c>
      <c r="D218" s="6">
        <v>1</v>
      </c>
      <c r="E218" s="8">
        <v>4</v>
      </c>
      <c r="F218" s="58" t="s">
        <v>2037</v>
      </c>
      <c r="G218" s="63" t="s">
        <v>1076</v>
      </c>
      <c r="H218" s="8" t="s">
        <v>2293</v>
      </c>
    </row>
    <row r="219" spans="1:8" ht="33" customHeight="1">
      <c r="A219" s="2">
        <v>217</v>
      </c>
      <c r="B219" s="10" t="s">
        <v>1785</v>
      </c>
      <c r="C219" s="64" t="s">
        <v>620</v>
      </c>
      <c r="D219" s="6">
        <v>1</v>
      </c>
      <c r="E219" s="8">
        <v>4</v>
      </c>
      <c r="F219" s="58" t="s">
        <v>2037</v>
      </c>
      <c r="G219" s="63" t="s">
        <v>1076</v>
      </c>
      <c r="H219" s="8" t="s">
        <v>2295</v>
      </c>
    </row>
    <row r="220" spans="1:8" ht="33" customHeight="1">
      <c r="A220" s="2">
        <v>218</v>
      </c>
      <c r="B220" s="10" t="s">
        <v>621</v>
      </c>
      <c r="C220" s="64" t="s">
        <v>107</v>
      </c>
      <c r="D220" s="6">
        <v>1</v>
      </c>
      <c r="E220" s="8">
        <v>4</v>
      </c>
      <c r="F220" s="58" t="s">
        <v>332</v>
      </c>
      <c r="G220" s="63" t="s">
        <v>1076</v>
      </c>
      <c r="H220" s="8" t="s">
        <v>1771</v>
      </c>
    </row>
    <row r="221" spans="1:8" ht="33" customHeight="1">
      <c r="A221" s="2">
        <v>219</v>
      </c>
      <c r="B221" s="10" t="s">
        <v>622</v>
      </c>
      <c r="C221" s="64" t="s">
        <v>107</v>
      </c>
      <c r="D221" s="6">
        <v>1</v>
      </c>
      <c r="E221" s="8">
        <v>4</v>
      </c>
      <c r="F221" s="58" t="s">
        <v>2037</v>
      </c>
      <c r="G221" s="63" t="s">
        <v>1076</v>
      </c>
      <c r="H221" s="8" t="s">
        <v>2293</v>
      </c>
    </row>
    <row r="222" spans="1:8" ht="33" customHeight="1">
      <c r="A222" s="2">
        <v>220</v>
      </c>
      <c r="B222" s="10" t="s">
        <v>602</v>
      </c>
      <c r="C222" s="64" t="s">
        <v>603</v>
      </c>
      <c r="D222" s="6">
        <v>1</v>
      </c>
      <c r="E222" s="8">
        <v>4</v>
      </c>
      <c r="F222" s="58" t="s">
        <v>275</v>
      </c>
      <c r="G222" s="63" t="s">
        <v>1131</v>
      </c>
      <c r="H222" s="8" t="s">
        <v>121</v>
      </c>
    </row>
    <row r="223" spans="1:8" ht="33" customHeight="1">
      <c r="A223" s="2">
        <v>221</v>
      </c>
      <c r="B223" s="10" t="s">
        <v>604</v>
      </c>
      <c r="C223" s="64" t="s">
        <v>2271</v>
      </c>
      <c r="D223" s="6">
        <v>1</v>
      </c>
      <c r="E223" s="8">
        <v>4</v>
      </c>
      <c r="F223" s="58"/>
      <c r="G223" s="63" t="s">
        <v>93</v>
      </c>
      <c r="H223" s="8" t="s">
        <v>2293</v>
      </c>
    </row>
    <row r="224" spans="1:8" ht="33" customHeight="1">
      <c r="A224" s="2">
        <v>222</v>
      </c>
      <c r="B224" s="10" t="s">
        <v>94</v>
      </c>
      <c r="C224" s="64" t="s">
        <v>2271</v>
      </c>
      <c r="D224" s="6">
        <v>1</v>
      </c>
      <c r="E224" s="8">
        <v>4</v>
      </c>
      <c r="F224" s="58"/>
      <c r="G224" s="63" t="s">
        <v>1131</v>
      </c>
      <c r="H224" s="8" t="s">
        <v>2293</v>
      </c>
    </row>
    <row r="225" spans="1:8" ht="33" customHeight="1">
      <c r="A225" s="2">
        <v>223</v>
      </c>
      <c r="B225" s="10" t="s">
        <v>2589</v>
      </c>
      <c r="C225" s="64" t="s">
        <v>2271</v>
      </c>
      <c r="D225" s="6">
        <v>0</v>
      </c>
      <c r="E225" s="8">
        <v>2</v>
      </c>
      <c r="F225" s="58"/>
      <c r="G225" s="63" t="s">
        <v>1131</v>
      </c>
      <c r="H225" s="8" t="s">
        <v>2293</v>
      </c>
    </row>
    <row r="226" spans="1:8" ht="33" customHeight="1">
      <c r="A226" s="2">
        <v>224</v>
      </c>
      <c r="B226" s="10" t="s">
        <v>605</v>
      </c>
      <c r="C226" s="64" t="s">
        <v>2263</v>
      </c>
      <c r="D226" s="6">
        <v>1</v>
      </c>
      <c r="E226" s="8">
        <v>4</v>
      </c>
      <c r="F226" s="58" t="s">
        <v>330</v>
      </c>
      <c r="G226" s="63" t="s">
        <v>95</v>
      </c>
      <c r="H226" s="8" t="s">
        <v>2293</v>
      </c>
    </row>
    <row r="227" spans="1:8" ht="33" customHeight="1">
      <c r="A227" s="2">
        <v>225</v>
      </c>
      <c r="B227" s="10" t="s">
        <v>1884</v>
      </c>
      <c r="C227" s="64" t="s">
        <v>2263</v>
      </c>
      <c r="D227" s="6">
        <v>1</v>
      </c>
      <c r="E227" s="8">
        <v>4</v>
      </c>
      <c r="F227" s="58"/>
      <c r="G227" s="63" t="s">
        <v>96</v>
      </c>
      <c r="H227" s="8" t="s">
        <v>2292</v>
      </c>
    </row>
    <row r="228" spans="1:8" ht="33" customHeight="1">
      <c r="A228" s="2">
        <v>226</v>
      </c>
      <c r="B228" s="10" t="s">
        <v>1650</v>
      </c>
      <c r="C228" s="64" t="s">
        <v>88</v>
      </c>
      <c r="D228" s="6">
        <v>1</v>
      </c>
      <c r="E228" s="8">
        <v>4</v>
      </c>
      <c r="F228" s="58" t="s">
        <v>2038</v>
      </c>
      <c r="G228" s="63" t="s">
        <v>89</v>
      </c>
      <c r="H228" s="8" t="s">
        <v>2308</v>
      </c>
    </row>
    <row r="229" spans="1:8" ht="33" customHeight="1">
      <c r="A229" s="2">
        <v>227</v>
      </c>
      <c r="B229" s="10" t="s">
        <v>586</v>
      </c>
      <c r="C229" s="64" t="s">
        <v>87</v>
      </c>
      <c r="D229" s="6">
        <v>1</v>
      </c>
      <c r="E229" s="8">
        <v>4</v>
      </c>
      <c r="F229" s="58"/>
      <c r="G229" s="63" t="s">
        <v>1421</v>
      </c>
      <c r="H229" s="8" t="s">
        <v>90</v>
      </c>
    </row>
    <row r="230" spans="1:8" ht="33" customHeight="1">
      <c r="A230" s="2">
        <v>228</v>
      </c>
      <c r="B230" s="10" t="s">
        <v>587</v>
      </c>
      <c r="C230" s="64" t="s">
        <v>588</v>
      </c>
      <c r="D230" s="6">
        <v>1</v>
      </c>
      <c r="E230" s="8">
        <v>4</v>
      </c>
      <c r="F230" s="58"/>
      <c r="G230" s="63" t="s">
        <v>91</v>
      </c>
      <c r="H230" s="8" t="s">
        <v>525</v>
      </c>
    </row>
    <row r="231" spans="1:8" ht="33" customHeight="1">
      <c r="A231" s="2">
        <v>229</v>
      </c>
      <c r="B231" s="10" t="s">
        <v>589</v>
      </c>
      <c r="C231" s="64" t="s">
        <v>590</v>
      </c>
      <c r="D231" s="6">
        <v>1</v>
      </c>
      <c r="E231" s="8">
        <v>4</v>
      </c>
      <c r="F231" s="58"/>
      <c r="G231" s="63" t="s">
        <v>91</v>
      </c>
      <c r="H231" s="8" t="s">
        <v>591</v>
      </c>
    </row>
    <row r="232" spans="1:8" ht="33" customHeight="1">
      <c r="A232" s="2">
        <v>230</v>
      </c>
      <c r="B232" s="10" t="s">
        <v>592</v>
      </c>
      <c r="C232" s="64" t="s">
        <v>593</v>
      </c>
      <c r="D232" s="6">
        <v>1</v>
      </c>
      <c r="E232" s="8">
        <v>4</v>
      </c>
      <c r="F232" s="58"/>
      <c r="G232" s="63" t="s">
        <v>91</v>
      </c>
      <c r="H232" s="8" t="s">
        <v>594</v>
      </c>
    </row>
    <row r="233" spans="1:8" ht="33" customHeight="1">
      <c r="A233" s="2">
        <v>231</v>
      </c>
      <c r="B233" s="10" t="s">
        <v>595</v>
      </c>
      <c r="C233" s="64" t="s">
        <v>590</v>
      </c>
      <c r="D233" s="6">
        <v>1</v>
      </c>
      <c r="E233" s="8">
        <v>4</v>
      </c>
      <c r="F233" s="58"/>
      <c r="G233" s="63" t="s">
        <v>92</v>
      </c>
      <c r="H233" s="8" t="s">
        <v>591</v>
      </c>
    </row>
    <row r="234" spans="1:8" ht="33" customHeight="1">
      <c r="A234" s="2">
        <v>232</v>
      </c>
      <c r="B234" s="10" t="s">
        <v>596</v>
      </c>
      <c r="C234" s="64" t="s">
        <v>597</v>
      </c>
      <c r="D234" s="6">
        <v>2</v>
      </c>
      <c r="E234" s="8">
        <v>8</v>
      </c>
      <c r="F234" s="58"/>
      <c r="G234" s="63" t="s">
        <v>91</v>
      </c>
      <c r="H234" s="8" t="s">
        <v>598</v>
      </c>
    </row>
    <row r="235" spans="1:8" ht="33" customHeight="1">
      <c r="A235" s="2">
        <v>233</v>
      </c>
      <c r="B235" s="10" t="s">
        <v>599</v>
      </c>
      <c r="C235" s="64" t="s">
        <v>600</v>
      </c>
      <c r="D235" s="6">
        <v>1</v>
      </c>
      <c r="E235" s="8">
        <v>4</v>
      </c>
      <c r="F235" s="58"/>
      <c r="G235" s="63" t="s">
        <v>91</v>
      </c>
      <c r="H235" s="8" t="s">
        <v>601</v>
      </c>
    </row>
    <row r="236" spans="1:8" ht="33" customHeight="1">
      <c r="A236" s="2">
        <v>234</v>
      </c>
      <c r="B236" s="10" t="s">
        <v>415</v>
      </c>
      <c r="C236" s="64" t="s">
        <v>1060</v>
      </c>
      <c r="D236" s="6">
        <v>0</v>
      </c>
      <c r="E236" s="8">
        <v>2</v>
      </c>
      <c r="F236" s="58" t="s">
        <v>2037</v>
      </c>
      <c r="G236" s="63" t="s">
        <v>68</v>
      </c>
      <c r="H236" s="8" t="s">
        <v>1769</v>
      </c>
    </row>
    <row r="237" spans="1:8" ht="33" customHeight="1">
      <c r="A237" s="2">
        <v>235</v>
      </c>
      <c r="B237" s="10" t="s">
        <v>606</v>
      </c>
      <c r="C237" s="64" t="s">
        <v>607</v>
      </c>
      <c r="D237" s="6">
        <v>1</v>
      </c>
      <c r="E237" s="8">
        <v>4</v>
      </c>
      <c r="F237" s="58" t="s">
        <v>276</v>
      </c>
      <c r="G237" s="63" t="s">
        <v>1133</v>
      </c>
      <c r="H237" s="8" t="s">
        <v>2307</v>
      </c>
    </row>
    <row r="238" spans="1:8" ht="33" customHeight="1">
      <c r="A238" s="2">
        <v>236</v>
      </c>
      <c r="B238" s="10" t="s">
        <v>608</v>
      </c>
      <c r="C238" s="64" t="s">
        <v>67</v>
      </c>
      <c r="D238" s="6">
        <v>1</v>
      </c>
      <c r="E238" s="8">
        <v>4</v>
      </c>
      <c r="F238" s="58" t="s">
        <v>276</v>
      </c>
      <c r="G238" s="63" t="s">
        <v>97</v>
      </c>
      <c r="H238" s="8" t="s">
        <v>66</v>
      </c>
    </row>
    <row r="239" spans="1:8" ht="33" customHeight="1">
      <c r="A239" s="2">
        <v>237</v>
      </c>
      <c r="B239" s="10" t="s">
        <v>610</v>
      </c>
      <c r="C239" s="64" t="s">
        <v>1060</v>
      </c>
      <c r="D239" s="6">
        <v>1</v>
      </c>
      <c r="E239" s="8">
        <v>4</v>
      </c>
      <c r="F239" s="58" t="s">
        <v>2037</v>
      </c>
      <c r="G239" s="63" t="s">
        <v>99</v>
      </c>
      <c r="H239" s="8" t="s">
        <v>1769</v>
      </c>
    </row>
    <row r="240" spans="1:8" ht="33" customHeight="1">
      <c r="A240" s="2">
        <v>238</v>
      </c>
      <c r="B240" s="10" t="s">
        <v>1888</v>
      </c>
      <c r="C240" s="64" t="s">
        <v>611</v>
      </c>
      <c r="D240" s="6">
        <v>1</v>
      </c>
      <c r="E240" s="8">
        <v>4</v>
      </c>
      <c r="F240" s="58" t="s">
        <v>2037</v>
      </c>
      <c r="G240" s="63" t="s">
        <v>100</v>
      </c>
      <c r="H240" s="8" t="s">
        <v>2294</v>
      </c>
    </row>
    <row r="241" spans="1:8" ht="33" customHeight="1">
      <c r="A241" s="2">
        <v>239</v>
      </c>
      <c r="B241" s="10" t="s">
        <v>1887</v>
      </c>
      <c r="C241" s="64" t="s">
        <v>609</v>
      </c>
      <c r="D241" s="6">
        <v>1</v>
      </c>
      <c r="E241" s="8">
        <v>4</v>
      </c>
      <c r="F241" s="58" t="s">
        <v>2037</v>
      </c>
      <c r="G241" s="63" t="s">
        <v>98</v>
      </c>
      <c r="H241" s="8" t="s">
        <v>2295</v>
      </c>
    </row>
    <row r="242" spans="1:8" ht="33" customHeight="1">
      <c r="A242" s="2">
        <v>240</v>
      </c>
      <c r="B242" s="10" t="s">
        <v>616</v>
      </c>
      <c r="C242" s="64" t="s">
        <v>28</v>
      </c>
      <c r="D242" s="6">
        <v>1</v>
      </c>
      <c r="E242" s="8">
        <v>4</v>
      </c>
      <c r="F242" s="58" t="s">
        <v>2037</v>
      </c>
      <c r="G242" s="63" t="s">
        <v>1423</v>
      </c>
      <c r="H242" s="8" t="s">
        <v>2293</v>
      </c>
    </row>
    <row r="243" spans="1:8" ht="33" customHeight="1">
      <c r="A243" s="2">
        <v>241</v>
      </c>
      <c r="B243" s="10" t="s">
        <v>617</v>
      </c>
      <c r="C243" s="64" t="s">
        <v>28</v>
      </c>
      <c r="D243" s="6">
        <v>1</v>
      </c>
      <c r="E243" s="8">
        <v>4</v>
      </c>
      <c r="F243" s="58" t="s">
        <v>2037</v>
      </c>
      <c r="G243" s="63" t="s">
        <v>1423</v>
      </c>
      <c r="H243" s="8" t="s">
        <v>2293</v>
      </c>
    </row>
    <row r="244" spans="1:8" ht="33" customHeight="1">
      <c r="A244" s="2">
        <v>242</v>
      </c>
      <c r="B244" s="10" t="s">
        <v>618</v>
      </c>
      <c r="C244" s="64" t="s">
        <v>28</v>
      </c>
      <c r="D244" s="6">
        <v>1</v>
      </c>
      <c r="E244" s="8">
        <v>4</v>
      </c>
      <c r="F244" s="58" t="s">
        <v>2037</v>
      </c>
      <c r="G244" s="63" t="s">
        <v>1423</v>
      </c>
      <c r="H244" s="8" t="s">
        <v>2293</v>
      </c>
    </row>
    <row r="245" spans="1:8" ht="33" customHeight="1">
      <c r="A245" s="2">
        <v>243</v>
      </c>
      <c r="B245" s="10" t="s">
        <v>612</v>
      </c>
      <c r="C245" s="64" t="s">
        <v>1422</v>
      </c>
      <c r="D245" s="6">
        <v>1</v>
      </c>
      <c r="E245" s="8">
        <v>4</v>
      </c>
      <c r="F245" s="58" t="s">
        <v>2037</v>
      </c>
      <c r="G245" s="63" t="s">
        <v>1423</v>
      </c>
      <c r="H245" s="8" t="s">
        <v>2293</v>
      </c>
    </row>
    <row r="246" spans="1:8" ht="33" customHeight="1">
      <c r="A246" s="2">
        <v>244</v>
      </c>
      <c r="B246" s="10" t="s">
        <v>101</v>
      </c>
      <c r="C246" s="64" t="s">
        <v>613</v>
      </c>
      <c r="D246" s="6">
        <v>1</v>
      </c>
      <c r="E246" s="8">
        <v>4</v>
      </c>
      <c r="F246" s="58" t="s">
        <v>2037</v>
      </c>
      <c r="G246" s="63" t="s">
        <v>1423</v>
      </c>
      <c r="H246" s="8" t="s">
        <v>2295</v>
      </c>
    </row>
    <row r="247" spans="1:8" ht="33" customHeight="1">
      <c r="A247" s="2">
        <v>245</v>
      </c>
      <c r="B247" s="10" t="s">
        <v>614</v>
      </c>
      <c r="C247" s="64" t="s">
        <v>1422</v>
      </c>
      <c r="D247" s="6">
        <v>1</v>
      </c>
      <c r="E247" s="8">
        <v>4</v>
      </c>
      <c r="F247" s="58" t="s">
        <v>2037</v>
      </c>
      <c r="G247" s="63" t="s">
        <v>1423</v>
      </c>
      <c r="H247" s="8" t="s">
        <v>2293</v>
      </c>
    </row>
    <row r="248" spans="1:8" ht="33" customHeight="1">
      <c r="A248" s="2">
        <v>246</v>
      </c>
      <c r="B248" s="10" t="s">
        <v>615</v>
      </c>
      <c r="C248" s="64" t="s">
        <v>1422</v>
      </c>
      <c r="D248" s="6">
        <v>1</v>
      </c>
      <c r="E248" s="8">
        <v>4</v>
      </c>
      <c r="F248" s="58" t="s">
        <v>2037</v>
      </c>
      <c r="G248" s="63" t="s">
        <v>1423</v>
      </c>
      <c r="H248" s="8" t="s">
        <v>2293</v>
      </c>
    </row>
    <row r="249" spans="1:8" ht="33" customHeight="1">
      <c r="A249" s="2">
        <v>247</v>
      </c>
      <c r="B249" s="10" t="s">
        <v>619</v>
      </c>
      <c r="C249" s="64" t="s">
        <v>105</v>
      </c>
      <c r="D249" s="6">
        <v>1</v>
      </c>
      <c r="E249" s="8">
        <v>4</v>
      </c>
      <c r="F249" s="58" t="s">
        <v>2037</v>
      </c>
      <c r="G249" s="63" t="s">
        <v>1423</v>
      </c>
      <c r="H249" s="8" t="s">
        <v>106</v>
      </c>
    </row>
    <row r="250" spans="1:8" ht="33" customHeight="1">
      <c r="A250" s="2">
        <v>248</v>
      </c>
      <c r="B250" s="10" t="s">
        <v>1889</v>
      </c>
      <c r="C250" s="64" t="s">
        <v>103</v>
      </c>
      <c r="D250" s="6">
        <v>1</v>
      </c>
      <c r="E250" s="8">
        <v>4</v>
      </c>
      <c r="F250" s="58" t="s">
        <v>2037</v>
      </c>
      <c r="G250" s="63" t="s">
        <v>1423</v>
      </c>
      <c r="H250" s="8" t="s">
        <v>1858</v>
      </c>
    </row>
    <row r="251" spans="1:8" ht="33" customHeight="1">
      <c r="A251" s="2">
        <v>249</v>
      </c>
      <c r="B251" s="10" t="s">
        <v>1890</v>
      </c>
      <c r="C251" s="64" t="s">
        <v>103</v>
      </c>
      <c r="D251" s="6">
        <v>1</v>
      </c>
      <c r="E251" s="8">
        <v>4</v>
      </c>
      <c r="F251" s="58" t="s">
        <v>2037</v>
      </c>
      <c r="G251" s="63" t="s">
        <v>1423</v>
      </c>
      <c r="H251" s="8" t="s">
        <v>1858</v>
      </c>
    </row>
    <row r="252" spans="1:8" ht="33" customHeight="1">
      <c r="A252" s="2">
        <v>250</v>
      </c>
      <c r="B252" s="10" t="s">
        <v>623</v>
      </c>
      <c r="C252" s="64" t="s">
        <v>108</v>
      </c>
      <c r="D252" s="6">
        <v>1</v>
      </c>
      <c r="E252" s="8">
        <v>4</v>
      </c>
      <c r="F252" s="58" t="s">
        <v>2037</v>
      </c>
      <c r="G252" s="63" t="s">
        <v>1076</v>
      </c>
      <c r="H252" s="8" t="s">
        <v>489</v>
      </c>
    </row>
    <row r="253" spans="1:8" ht="33" customHeight="1">
      <c r="A253" s="2">
        <v>251</v>
      </c>
      <c r="B253" s="10" t="s">
        <v>1786</v>
      </c>
      <c r="C253" s="64" t="s">
        <v>108</v>
      </c>
      <c r="D253" s="6">
        <v>1</v>
      </c>
      <c r="E253" s="8">
        <v>4</v>
      </c>
      <c r="F253" s="58" t="s">
        <v>2037</v>
      </c>
      <c r="G253" s="63" t="s">
        <v>1076</v>
      </c>
      <c r="H253" s="8" t="s">
        <v>489</v>
      </c>
    </row>
    <row r="254" spans="1:8" ht="33" customHeight="1">
      <c r="A254" s="2">
        <v>252</v>
      </c>
      <c r="B254" s="10" t="s">
        <v>1787</v>
      </c>
      <c r="C254" s="64" t="s">
        <v>108</v>
      </c>
      <c r="D254" s="6">
        <v>1</v>
      </c>
      <c r="E254" s="8">
        <v>4</v>
      </c>
      <c r="F254" s="58" t="s">
        <v>2037</v>
      </c>
      <c r="G254" s="63" t="s">
        <v>1076</v>
      </c>
      <c r="H254" s="8" t="s">
        <v>148</v>
      </c>
    </row>
    <row r="255" spans="1:8" ht="33" customHeight="1">
      <c r="A255" s="2">
        <v>253</v>
      </c>
      <c r="B255" s="10" t="s">
        <v>624</v>
      </c>
      <c r="C255" s="64" t="s">
        <v>2690</v>
      </c>
      <c r="D255" s="6">
        <v>1</v>
      </c>
      <c r="E255" s="8">
        <v>4</v>
      </c>
      <c r="F255" s="58" t="s">
        <v>2037</v>
      </c>
      <c r="G255" s="63" t="s">
        <v>1076</v>
      </c>
      <c r="H255" s="8" t="s">
        <v>2293</v>
      </c>
    </row>
    <row r="256" spans="1:8" ht="33" customHeight="1">
      <c r="A256" s="2">
        <v>254</v>
      </c>
      <c r="B256" s="10" t="s">
        <v>625</v>
      </c>
      <c r="C256" s="64" t="s">
        <v>2690</v>
      </c>
      <c r="D256" s="6">
        <v>1</v>
      </c>
      <c r="E256" s="8">
        <v>4</v>
      </c>
      <c r="F256" s="58" t="s">
        <v>332</v>
      </c>
      <c r="G256" s="63" t="s">
        <v>1076</v>
      </c>
      <c r="H256" s="8" t="s">
        <v>2293</v>
      </c>
    </row>
    <row r="257" spans="1:8" ht="33" customHeight="1">
      <c r="A257" s="2">
        <v>255</v>
      </c>
      <c r="B257" s="10" t="s">
        <v>626</v>
      </c>
      <c r="C257" s="64" t="s">
        <v>2272</v>
      </c>
      <c r="D257" s="6">
        <v>1</v>
      </c>
      <c r="E257" s="8">
        <v>4</v>
      </c>
      <c r="F257" s="58" t="s">
        <v>334</v>
      </c>
      <c r="G257" s="63" t="s">
        <v>1134</v>
      </c>
      <c r="H257" s="8" t="s">
        <v>2292</v>
      </c>
    </row>
    <row r="258" spans="1:8" ht="33" customHeight="1">
      <c r="A258" s="2">
        <v>256</v>
      </c>
      <c r="B258" s="10" t="s">
        <v>627</v>
      </c>
      <c r="C258" s="64" t="s">
        <v>628</v>
      </c>
      <c r="D258" s="6">
        <v>1</v>
      </c>
      <c r="E258" s="8">
        <v>4</v>
      </c>
      <c r="F258" s="58" t="s">
        <v>335</v>
      </c>
      <c r="G258" s="63" t="s">
        <v>1134</v>
      </c>
      <c r="H258" s="8" t="s">
        <v>77</v>
      </c>
    </row>
    <row r="259" spans="1:8" ht="33" customHeight="1">
      <c r="A259" s="2">
        <v>257</v>
      </c>
      <c r="B259" s="10" t="s">
        <v>109</v>
      </c>
      <c r="C259" s="64" t="s">
        <v>2272</v>
      </c>
      <c r="D259" s="6">
        <v>1</v>
      </c>
      <c r="E259" s="8">
        <v>4</v>
      </c>
      <c r="F259" s="58" t="s">
        <v>335</v>
      </c>
      <c r="G259" s="63" t="s">
        <v>1134</v>
      </c>
      <c r="H259" s="8" t="s">
        <v>1771</v>
      </c>
    </row>
    <row r="260" spans="1:8" ht="33" customHeight="1">
      <c r="A260" s="2">
        <v>258</v>
      </c>
      <c r="B260" s="10" t="s">
        <v>629</v>
      </c>
      <c r="C260" s="64" t="s">
        <v>2535</v>
      </c>
      <c r="D260" s="6">
        <v>1</v>
      </c>
      <c r="E260" s="8">
        <v>4</v>
      </c>
      <c r="F260" s="58" t="s">
        <v>337</v>
      </c>
      <c r="G260" s="63" t="s">
        <v>2237</v>
      </c>
      <c r="H260" s="8" t="s">
        <v>2292</v>
      </c>
    </row>
    <row r="261" spans="1:8" ht="33" customHeight="1">
      <c r="A261" s="2">
        <v>259</v>
      </c>
      <c r="B261" s="10" t="s">
        <v>630</v>
      </c>
      <c r="C261" s="64" t="s">
        <v>2535</v>
      </c>
      <c r="D261" s="6">
        <v>1</v>
      </c>
      <c r="E261" s="8">
        <v>4</v>
      </c>
      <c r="F261" s="58" t="s">
        <v>336</v>
      </c>
      <c r="G261" s="63" t="s">
        <v>2237</v>
      </c>
      <c r="H261" s="8" t="s">
        <v>1859</v>
      </c>
    </row>
    <row r="262" spans="1:8" ht="33" customHeight="1">
      <c r="A262" s="2">
        <v>260</v>
      </c>
      <c r="B262" s="10" t="s">
        <v>631</v>
      </c>
      <c r="C262" s="64" t="s">
        <v>2535</v>
      </c>
      <c r="D262" s="6">
        <v>1</v>
      </c>
      <c r="E262" s="8">
        <v>4</v>
      </c>
      <c r="F262" s="58" t="s">
        <v>337</v>
      </c>
      <c r="G262" s="63" t="s">
        <v>2237</v>
      </c>
      <c r="H262" s="8" t="s">
        <v>110</v>
      </c>
    </row>
    <row r="263" spans="1:8" ht="33" customHeight="1">
      <c r="A263" s="2">
        <v>261</v>
      </c>
      <c r="B263" s="10" t="s">
        <v>1788</v>
      </c>
      <c r="C263" s="64" t="s">
        <v>2535</v>
      </c>
      <c r="D263" s="6">
        <v>2</v>
      </c>
      <c r="E263" s="8">
        <v>8</v>
      </c>
      <c r="F263" s="58" t="s">
        <v>337</v>
      </c>
      <c r="G263" s="63" t="s">
        <v>2237</v>
      </c>
      <c r="H263" s="8" t="s">
        <v>1858</v>
      </c>
    </row>
    <row r="264" spans="1:8" ht="33" customHeight="1">
      <c r="A264" s="2">
        <v>262</v>
      </c>
      <c r="B264" s="10" t="s">
        <v>668</v>
      </c>
      <c r="C264" s="64" t="s">
        <v>2536</v>
      </c>
      <c r="D264" s="6">
        <v>1</v>
      </c>
      <c r="E264" s="8">
        <v>4</v>
      </c>
      <c r="F264" s="58" t="s">
        <v>357</v>
      </c>
      <c r="G264" s="63" t="s">
        <v>136</v>
      </c>
      <c r="H264" s="8" t="s">
        <v>2293</v>
      </c>
    </row>
    <row r="265" spans="1:8" ht="33" customHeight="1">
      <c r="A265" s="2">
        <v>263</v>
      </c>
      <c r="B265" s="10" t="s">
        <v>2277</v>
      </c>
      <c r="C265" s="64" t="s">
        <v>111</v>
      </c>
      <c r="D265" s="6">
        <v>1</v>
      </c>
      <c r="E265" s="8">
        <v>4</v>
      </c>
      <c r="F265" s="58" t="s">
        <v>337</v>
      </c>
      <c r="G265" s="63" t="s">
        <v>112</v>
      </c>
      <c r="H265" s="8" t="s">
        <v>1858</v>
      </c>
    </row>
    <row r="266" spans="1:8" ht="33" customHeight="1">
      <c r="A266" s="2">
        <v>264</v>
      </c>
      <c r="B266" s="10" t="s">
        <v>632</v>
      </c>
      <c r="C266" s="64" t="s">
        <v>1425</v>
      </c>
      <c r="D266" s="6">
        <v>1</v>
      </c>
      <c r="E266" s="8">
        <v>4</v>
      </c>
      <c r="F266" s="58" t="s">
        <v>338</v>
      </c>
      <c r="G266" s="63" t="s">
        <v>113</v>
      </c>
      <c r="H266" s="8" t="s">
        <v>2293</v>
      </c>
    </row>
    <row r="267" spans="1:8" ht="33" customHeight="1">
      <c r="A267" s="2">
        <v>265</v>
      </c>
      <c r="B267" s="10" t="s">
        <v>1651</v>
      </c>
      <c r="C267" s="64" t="s">
        <v>633</v>
      </c>
      <c r="D267" s="6">
        <v>1</v>
      </c>
      <c r="E267" s="8">
        <v>4</v>
      </c>
      <c r="F267" s="58" t="s">
        <v>338</v>
      </c>
      <c r="G267" s="63" t="s">
        <v>114</v>
      </c>
      <c r="H267" s="8" t="s">
        <v>102</v>
      </c>
    </row>
    <row r="268" spans="1:8" ht="33" customHeight="1">
      <c r="A268" s="2">
        <v>266</v>
      </c>
      <c r="B268" s="10" t="s">
        <v>2275</v>
      </c>
      <c r="C268" s="64" t="s">
        <v>634</v>
      </c>
      <c r="D268" s="6">
        <v>1</v>
      </c>
      <c r="E268" s="8">
        <v>4</v>
      </c>
      <c r="F268" s="58" t="s">
        <v>338</v>
      </c>
      <c r="G268" s="63" t="s">
        <v>1426</v>
      </c>
      <c r="H268" s="8" t="s">
        <v>2296</v>
      </c>
    </row>
    <row r="269" spans="1:8" ht="33" customHeight="1">
      <c r="A269" s="2">
        <v>267</v>
      </c>
      <c r="B269" s="10" t="s">
        <v>635</v>
      </c>
      <c r="C269" s="64" t="s">
        <v>1425</v>
      </c>
      <c r="D269" s="6">
        <v>1</v>
      </c>
      <c r="E269" s="8">
        <v>4</v>
      </c>
      <c r="F269" s="58" t="s">
        <v>338</v>
      </c>
      <c r="G269" s="63" t="s">
        <v>115</v>
      </c>
      <c r="H269" s="8" t="s">
        <v>2292</v>
      </c>
    </row>
    <row r="270" spans="1:8" ht="33" customHeight="1">
      <c r="A270" s="2">
        <v>268</v>
      </c>
      <c r="B270" s="10" t="s">
        <v>639</v>
      </c>
      <c r="C270" s="64" t="s">
        <v>2333</v>
      </c>
      <c r="D270" s="6">
        <v>1</v>
      </c>
      <c r="E270" s="8">
        <v>4</v>
      </c>
      <c r="F270" s="58" t="s">
        <v>341</v>
      </c>
      <c r="G270" s="63" t="s">
        <v>122</v>
      </c>
      <c r="H270" s="8" t="s">
        <v>2293</v>
      </c>
    </row>
    <row r="271" spans="1:8" ht="33" customHeight="1">
      <c r="A271" s="2">
        <v>269</v>
      </c>
      <c r="B271" s="10" t="s">
        <v>640</v>
      </c>
      <c r="C271" s="64" t="s">
        <v>641</v>
      </c>
      <c r="D271" s="6">
        <v>1</v>
      </c>
      <c r="E271" s="8">
        <v>4</v>
      </c>
      <c r="F271" s="58" t="s">
        <v>341</v>
      </c>
      <c r="G271" s="63" t="s">
        <v>2102</v>
      </c>
      <c r="H271" s="8" t="s">
        <v>110</v>
      </c>
    </row>
    <row r="272" spans="1:8" ht="33" customHeight="1">
      <c r="A272" s="2">
        <v>270</v>
      </c>
      <c r="B272" s="10" t="s">
        <v>1652</v>
      </c>
      <c r="C272" s="64" t="s">
        <v>637</v>
      </c>
      <c r="D272" s="6">
        <v>1</v>
      </c>
      <c r="E272" s="8">
        <v>4</v>
      </c>
      <c r="F272" s="58" t="s">
        <v>339</v>
      </c>
      <c r="G272" s="63" t="s">
        <v>1136</v>
      </c>
      <c r="H272" s="8" t="s">
        <v>116</v>
      </c>
    </row>
    <row r="273" spans="1:8" ht="33" customHeight="1">
      <c r="A273" s="2">
        <v>271</v>
      </c>
      <c r="B273" s="10" t="s">
        <v>117</v>
      </c>
      <c r="C273" s="64" t="s">
        <v>637</v>
      </c>
      <c r="D273" s="6">
        <v>1</v>
      </c>
      <c r="E273" s="8">
        <v>4</v>
      </c>
      <c r="F273" s="58" t="s">
        <v>339</v>
      </c>
      <c r="G273" s="63" t="s">
        <v>1136</v>
      </c>
      <c r="H273" s="8" t="s">
        <v>2293</v>
      </c>
    </row>
    <row r="274" spans="1:8" ht="33" customHeight="1">
      <c r="A274" s="2">
        <v>272</v>
      </c>
      <c r="B274" s="10" t="s">
        <v>636</v>
      </c>
      <c r="C274" s="64" t="s">
        <v>637</v>
      </c>
      <c r="D274" s="6">
        <v>1</v>
      </c>
      <c r="E274" s="8">
        <v>4</v>
      </c>
      <c r="F274" s="58" t="s">
        <v>339</v>
      </c>
      <c r="G274" s="63" t="s">
        <v>1136</v>
      </c>
      <c r="H274" s="8" t="s">
        <v>2307</v>
      </c>
    </row>
    <row r="275" spans="1:8" ht="33" customHeight="1">
      <c r="A275" s="2">
        <v>273</v>
      </c>
      <c r="B275" s="10" t="s">
        <v>2279</v>
      </c>
      <c r="C275" s="64" t="s">
        <v>637</v>
      </c>
      <c r="D275" s="6">
        <v>1</v>
      </c>
      <c r="E275" s="8">
        <v>4</v>
      </c>
      <c r="F275" s="58" t="s">
        <v>339</v>
      </c>
      <c r="G275" s="63" t="s">
        <v>1136</v>
      </c>
      <c r="H275" s="8" t="s">
        <v>2307</v>
      </c>
    </row>
    <row r="276" spans="1:8" ht="33" customHeight="1">
      <c r="A276" s="2">
        <v>274</v>
      </c>
      <c r="B276" s="10" t="s">
        <v>2280</v>
      </c>
      <c r="C276" s="64" t="s">
        <v>637</v>
      </c>
      <c r="D276" s="6">
        <v>1</v>
      </c>
      <c r="E276" s="8">
        <v>4</v>
      </c>
      <c r="F276" s="58" t="s">
        <v>339</v>
      </c>
      <c r="G276" s="63" t="s">
        <v>1136</v>
      </c>
      <c r="H276" s="8" t="s">
        <v>2307</v>
      </c>
    </row>
    <row r="277" spans="1:8" ht="33" customHeight="1">
      <c r="A277" s="2">
        <v>275</v>
      </c>
      <c r="B277" s="10" t="s">
        <v>2281</v>
      </c>
      <c r="C277" s="64" t="s">
        <v>638</v>
      </c>
      <c r="D277" s="6">
        <v>1</v>
      </c>
      <c r="E277" s="8">
        <v>4</v>
      </c>
      <c r="F277" s="58" t="s">
        <v>340</v>
      </c>
      <c r="G277" s="63" t="s">
        <v>118</v>
      </c>
      <c r="H277" s="8" t="s">
        <v>102</v>
      </c>
    </row>
    <row r="278" spans="1:8" ht="33" customHeight="1">
      <c r="A278" s="2">
        <v>276</v>
      </c>
      <c r="B278" s="10" t="s">
        <v>2282</v>
      </c>
      <c r="C278" s="64" t="s">
        <v>638</v>
      </c>
      <c r="D278" s="6">
        <v>1</v>
      </c>
      <c r="E278" s="8">
        <v>4</v>
      </c>
      <c r="F278" s="58" t="s">
        <v>340</v>
      </c>
      <c r="G278" s="63" t="s">
        <v>119</v>
      </c>
      <c r="H278" s="8" t="s">
        <v>102</v>
      </c>
    </row>
    <row r="279" spans="1:8" ht="33" customHeight="1">
      <c r="A279" s="2">
        <v>277</v>
      </c>
      <c r="B279" s="10" t="s">
        <v>1653</v>
      </c>
      <c r="C279" s="64" t="s">
        <v>120</v>
      </c>
      <c r="D279" s="6">
        <v>1</v>
      </c>
      <c r="E279" s="8">
        <v>4</v>
      </c>
      <c r="F279" s="58" t="s">
        <v>340</v>
      </c>
      <c r="G279" s="63" t="s">
        <v>1135</v>
      </c>
      <c r="H279" s="8" t="s">
        <v>121</v>
      </c>
    </row>
    <row r="280" spans="1:8" ht="33" customHeight="1">
      <c r="A280" s="2">
        <v>278</v>
      </c>
      <c r="B280" s="10" t="s">
        <v>642</v>
      </c>
      <c r="C280" s="64" t="s">
        <v>2273</v>
      </c>
      <c r="D280" s="6">
        <v>1</v>
      </c>
      <c r="E280" s="8">
        <v>4</v>
      </c>
      <c r="F280" s="58" t="s">
        <v>273</v>
      </c>
      <c r="G280" s="63" t="s">
        <v>123</v>
      </c>
      <c r="H280" s="8" t="s">
        <v>1771</v>
      </c>
    </row>
    <row r="281" spans="1:8" ht="33" customHeight="1">
      <c r="A281" s="2">
        <v>279</v>
      </c>
      <c r="B281" s="10" t="s">
        <v>650</v>
      </c>
      <c r="C281" s="64" t="s">
        <v>651</v>
      </c>
      <c r="D281" s="6">
        <v>1</v>
      </c>
      <c r="E281" s="8">
        <v>4</v>
      </c>
      <c r="F281" s="58" t="s">
        <v>273</v>
      </c>
      <c r="G281" s="63" t="s">
        <v>2103</v>
      </c>
      <c r="H281" s="8" t="s">
        <v>124</v>
      </c>
    </row>
    <row r="282" spans="1:8" ht="33" customHeight="1">
      <c r="A282" s="2">
        <v>280</v>
      </c>
      <c r="B282" s="10" t="s">
        <v>963</v>
      </c>
      <c r="C282" s="64" t="s">
        <v>125</v>
      </c>
      <c r="D282" s="6">
        <v>1</v>
      </c>
      <c r="E282" s="8">
        <v>4</v>
      </c>
      <c r="F282" s="58" t="s">
        <v>279</v>
      </c>
      <c r="G282" s="63" t="s">
        <v>1138</v>
      </c>
      <c r="H282" s="8" t="s">
        <v>1858</v>
      </c>
    </row>
    <row r="283" spans="1:8" ht="33" customHeight="1">
      <c r="A283" s="2">
        <v>281</v>
      </c>
      <c r="B283" s="10" t="s">
        <v>964</v>
      </c>
      <c r="C283" s="64" t="s">
        <v>125</v>
      </c>
      <c r="D283" s="6">
        <v>1</v>
      </c>
      <c r="E283" s="8">
        <v>4</v>
      </c>
      <c r="F283" s="58" t="s">
        <v>279</v>
      </c>
      <c r="G283" s="63" t="s">
        <v>1138</v>
      </c>
      <c r="H283" s="8" t="s">
        <v>1858</v>
      </c>
    </row>
    <row r="284" spans="1:8" ht="33" customHeight="1">
      <c r="A284" s="2">
        <v>282</v>
      </c>
      <c r="B284" s="10" t="s">
        <v>965</v>
      </c>
      <c r="C284" s="64" t="s">
        <v>125</v>
      </c>
      <c r="D284" s="6">
        <v>0</v>
      </c>
      <c r="E284" s="8">
        <v>2</v>
      </c>
      <c r="F284" s="58" t="s">
        <v>279</v>
      </c>
      <c r="G284" s="63" t="s">
        <v>1138</v>
      </c>
      <c r="H284" s="8" t="s">
        <v>1858</v>
      </c>
    </row>
    <row r="285" spans="1:8" ht="33" customHeight="1">
      <c r="A285" s="2">
        <v>283</v>
      </c>
      <c r="B285" s="10" t="s">
        <v>2324</v>
      </c>
      <c r="C285" s="64" t="s">
        <v>1600</v>
      </c>
      <c r="D285" s="6">
        <v>1</v>
      </c>
      <c r="E285" s="8">
        <v>4</v>
      </c>
      <c r="F285" s="58" t="s">
        <v>356</v>
      </c>
      <c r="G285" s="63" t="s">
        <v>126</v>
      </c>
      <c r="H285" s="8" t="s">
        <v>2308</v>
      </c>
    </row>
    <row r="286" spans="1:8" ht="33" customHeight="1">
      <c r="A286" s="2">
        <v>284</v>
      </c>
      <c r="B286" s="10" t="s">
        <v>652</v>
      </c>
      <c r="C286" s="64" t="s">
        <v>1600</v>
      </c>
      <c r="D286" s="6">
        <v>1</v>
      </c>
      <c r="E286" s="8">
        <v>4</v>
      </c>
      <c r="F286" s="58" t="s">
        <v>343</v>
      </c>
      <c r="G286" s="63" t="s">
        <v>126</v>
      </c>
      <c r="H286" s="8" t="s">
        <v>2293</v>
      </c>
    </row>
    <row r="287" spans="1:8" ht="33" customHeight="1">
      <c r="A287" s="2">
        <v>285</v>
      </c>
      <c r="B287" s="10" t="s">
        <v>653</v>
      </c>
      <c r="C287" s="64" t="s">
        <v>1600</v>
      </c>
      <c r="D287" s="6">
        <v>1</v>
      </c>
      <c r="E287" s="8">
        <v>4</v>
      </c>
      <c r="F287" s="58" t="s">
        <v>356</v>
      </c>
      <c r="G287" s="63" t="s">
        <v>2240</v>
      </c>
      <c r="H287" s="8" t="s">
        <v>2293</v>
      </c>
    </row>
    <row r="288" spans="1:8" ht="33" customHeight="1">
      <c r="A288" s="2">
        <v>286</v>
      </c>
      <c r="B288" s="10" t="s">
        <v>2325</v>
      </c>
      <c r="C288" s="64" t="s">
        <v>1600</v>
      </c>
      <c r="D288" s="6">
        <v>1</v>
      </c>
      <c r="E288" s="8">
        <v>4</v>
      </c>
      <c r="F288" s="58" t="s">
        <v>356</v>
      </c>
      <c r="G288" s="63" t="s">
        <v>2240</v>
      </c>
      <c r="H288" s="8" t="s">
        <v>2293</v>
      </c>
    </row>
    <row r="289" spans="1:8" ht="33" customHeight="1">
      <c r="A289" s="2">
        <v>287</v>
      </c>
      <c r="B289" s="10" t="s">
        <v>2326</v>
      </c>
      <c r="C289" s="64" t="s">
        <v>1600</v>
      </c>
      <c r="D289" s="6">
        <v>1</v>
      </c>
      <c r="E289" s="8">
        <v>4</v>
      </c>
      <c r="F289" s="58" t="s">
        <v>356</v>
      </c>
      <c r="G289" s="63" t="s">
        <v>2240</v>
      </c>
      <c r="H289" s="8" t="s">
        <v>2292</v>
      </c>
    </row>
    <row r="290" spans="1:8" ht="33" customHeight="1">
      <c r="A290" s="2">
        <v>288</v>
      </c>
      <c r="B290" s="10" t="s">
        <v>654</v>
      </c>
      <c r="C290" s="64" t="s">
        <v>1427</v>
      </c>
      <c r="D290" s="6">
        <v>1</v>
      </c>
      <c r="E290" s="8">
        <v>4</v>
      </c>
      <c r="F290" s="58" t="s">
        <v>2039</v>
      </c>
      <c r="G290" s="63" t="s">
        <v>1428</v>
      </c>
      <c r="H290" s="8" t="s">
        <v>2293</v>
      </c>
    </row>
    <row r="291" spans="1:8" ht="33" customHeight="1">
      <c r="A291" s="2">
        <v>289</v>
      </c>
      <c r="B291" s="10" t="s">
        <v>655</v>
      </c>
      <c r="C291" s="64" t="s">
        <v>656</v>
      </c>
      <c r="D291" s="6">
        <v>1</v>
      </c>
      <c r="E291" s="8">
        <v>4</v>
      </c>
      <c r="F291" s="58" t="s">
        <v>2031</v>
      </c>
      <c r="G291" s="63" t="s">
        <v>1428</v>
      </c>
      <c r="H291" s="8" t="s">
        <v>657</v>
      </c>
    </row>
    <row r="292" spans="1:8" ht="33" customHeight="1">
      <c r="A292" s="2">
        <v>290</v>
      </c>
      <c r="B292" s="10" t="s">
        <v>658</v>
      </c>
      <c r="C292" s="64" t="s">
        <v>1548</v>
      </c>
      <c r="D292" s="6">
        <v>1</v>
      </c>
      <c r="E292" s="8">
        <v>4</v>
      </c>
      <c r="F292" s="58" t="s">
        <v>2031</v>
      </c>
      <c r="G292" s="63" t="s">
        <v>1428</v>
      </c>
      <c r="H292" s="8" t="s">
        <v>69</v>
      </c>
    </row>
    <row r="293" spans="1:8" ht="33" customHeight="1">
      <c r="A293" s="2">
        <v>291</v>
      </c>
      <c r="B293" s="10" t="s">
        <v>127</v>
      </c>
      <c r="C293" s="64" t="s">
        <v>128</v>
      </c>
      <c r="D293" s="6">
        <v>1</v>
      </c>
      <c r="E293" s="8">
        <v>4</v>
      </c>
      <c r="F293" s="58" t="s">
        <v>1997</v>
      </c>
      <c r="G293" s="63" t="s">
        <v>1082</v>
      </c>
      <c r="H293" s="8" t="s">
        <v>2293</v>
      </c>
    </row>
    <row r="294" spans="1:8" ht="33" customHeight="1">
      <c r="A294" s="2">
        <v>292</v>
      </c>
      <c r="B294" s="10" t="s">
        <v>659</v>
      </c>
      <c r="C294" s="64" t="s">
        <v>2692</v>
      </c>
      <c r="D294" s="6">
        <v>1</v>
      </c>
      <c r="E294" s="8">
        <v>4</v>
      </c>
      <c r="F294" s="58" t="s">
        <v>2040</v>
      </c>
      <c r="G294" s="63" t="s">
        <v>995</v>
      </c>
      <c r="H294" s="8" t="s">
        <v>1771</v>
      </c>
    </row>
    <row r="295" spans="1:8" ht="33" customHeight="1">
      <c r="A295" s="2">
        <v>293</v>
      </c>
      <c r="B295" s="10" t="s">
        <v>660</v>
      </c>
      <c r="C295" s="64" t="s">
        <v>2692</v>
      </c>
      <c r="D295" s="6">
        <v>1</v>
      </c>
      <c r="E295" s="8">
        <v>4</v>
      </c>
      <c r="F295" s="58" t="s">
        <v>279</v>
      </c>
      <c r="G295" s="63" t="s">
        <v>129</v>
      </c>
      <c r="H295" s="8" t="s">
        <v>2293</v>
      </c>
    </row>
    <row r="296" spans="1:8" ht="33" customHeight="1">
      <c r="A296" s="2">
        <v>294</v>
      </c>
      <c r="B296" s="10" t="s">
        <v>661</v>
      </c>
      <c r="C296" s="64" t="s">
        <v>2692</v>
      </c>
      <c r="D296" s="6">
        <v>1</v>
      </c>
      <c r="E296" s="8">
        <v>4</v>
      </c>
      <c r="F296" s="58" t="s">
        <v>279</v>
      </c>
      <c r="G296" s="63" t="s">
        <v>129</v>
      </c>
      <c r="H296" s="8" t="s">
        <v>2293</v>
      </c>
    </row>
    <row r="297" spans="1:8" ht="33" customHeight="1">
      <c r="A297" s="2">
        <v>295</v>
      </c>
      <c r="B297" s="10" t="s">
        <v>671</v>
      </c>
      <c r="C297" s="64" t="s">
        <v>672</v>
      </c>
      <c r="D297" s="6">
        <v>1</v>
      </c>
      <c r="E297" s="8">
        <v>4</v>
      </c>
      <c r="F297" s="58" t="s">
        <v>2027</v>
      </c>
      <c r="G297" s="63" t="s">
        <v>137</v>
      </c>
      <c r="H297" s="8" t="s">
        <v>673</v>
      </c>
    </row>
    <row r="298" spans="1:8" ht="33" customHeight="1">
      <c r="A298" s="2">
        <v>296</v>
      </c>
      <c r="B298" s="10" t="s">
        <v>674</v>
      </c>
      <c r="C298" s="64" t="s">
        <v>675</v>
      </c>
      <c r="D298" s="6">
        <v>1</v>
      </c>
      <c r="E298" s="8">
        <v>4</v>
      </c>
      <c r="F298" s="58" t="s">
        <v>2027</v>
      </c>
      <c r="G298" s="63" t="s">
        <v>137</v>
      </c>
      <c r="H298" s="8" t="s">
        <v>1771</v>
      </c>
    </row>
    <row r="299" spans="1:8" ht="33" customHeight="1">
      <c r="A299" s="2">
        <v>297</v>
      </c>
      <c r="B299" s="10" t="s">
        <v>676</v>
      </c>
      <c r="C299" s="64" t="s">
        <v>677</v>
      </c>
      <c r="D299" s="6">
        <v>1</v>
      </c>
      <c r="E299" s="8">
        <v>4</v>
      </c>
      <c r="F299" s="58" t="s">
        <v>2027</v>
      </c>
      <c r="G299" s="63" t="s">
        <v>137</v>
      </c>
      <c r="H299" s="8" t="s">
        <v>2307</v>
      </c>
    </row>
    <row r="300" spans="1:8" ht="33" customHeight="1">
      <c r="A300" s="2">
        <v>298</v>
      </c>
      <c r="B300" s="10" t="s">
        <v>678</v>
      </c>
      <c r="C300" s="64" t="s">
        <v>2323</v>
      </c>
      <c r="D300" s="6">
        <v>1</v>
      </c>
      <c r="E300" s="8">
        <v>4</v>
      </c>
      <c r="F300" s="58" t="s">
        <v>2041</v>
      </c>
      <c r="G300" s="63" t="s">
        <v>137</v>
      </c>
      <c r="H300" s="8" t="s">
        <v>945</v>
      </c>
    </row>
    <row r="301" spans="1:8" ht="33" customHeight="1">
      <c r="A301" s="2">
        <v>299</v>
      </c>
      <c r="B301" s="10" t="s">
        <v>679</v>
      </c>
      <c r="C301" s="64" t="s">
        <v>680</v>
      </c>
      <c r="D301" s="6">
        <v>1</v>
      </c>
      <c r="E301" s="8">
        <v>4</v>
      </c>
      <c r="F301" s="58" t="s">
        <v>2041</v>
      </c>
      <c r="G301" s="63" t="s">
        <v>137</v>
      </c>
      <c r="H301" s="8" t="s">
        <v>148</v>
      </c>
    </row>
    <row r="302" spans="1:8" ht="33" customHeight="1">
      <c r="A302" s="2">
        <v>300</v>
      </c>
      <c r="B302" s="10" t="s">
        <v>681</v>
      </c>
      <c r="C302" s="64" t="s">
        <v>682</v>
      </c>
      <c r="D302" s="6">
        <v>1</v>
      </c>
      <c r="E302" s="8">
        <v>4</v>
      </c>
      <c r="F302" s="58" t="s">
        <v>2041</v>
      </c>
      <c r="G302" s="63" t="s">
        <v>137</v>
      </c>
      <c r="H302" s="8" t="s">
        <v>2293</v>
      </c>
    </row>
    <row r="303" spans="1:8" ht="33" customHeight="1">
      <c r="A303" s="2">
        <v>301</v>
      </c>
      <c r="B303" s="10" t="s">
        <v>683</v>
      </c>
      <c r="C303" s="64" t="s">
        <v>688</v>
      </c>
      <c r="D303" s="6">
        <v>1</v>
      </c>
      <c r="E303" s="8">
        <v>4</v>
      </c>
      <c r="F303" s="58" t="s">
        <v>2041</v>
      </c>
      <c r="G303" s="63" t="s">
        <v>2106</v>
      </c>
      <c r="H303" s="8" t="s">
        <v>102</v>
      </c>
    </row>
    <row r="304" spans="1:8" ht="33" customHeight="1">
      <c r="A304" s="2">
        <v>302</v>
      </c>
      <c r="B304" s="10" t="s">
        <v>689</v>
      </c>
      <c r="C304" s="64" t="s">
        <v>690</v>
      </c>
      <c r="D304" s="6">
        <v>1</v>
      </c>
      <c r="E304" s="8">
        <v>4</v>
      </c>
      <c r="F304" s="58" t="s">
        <v>2041</v>
      </c>
      <c r="G304" s="63" t="s">
        <v>2106</v>
      </c>
      <c r="H304" s="8" t="s">
        <v>691</v>
      </c>
    </row>
    <row r="305" spans="1:8" ht="33" customHeight="1">
      <c r="A305" s="2">
        <v>303</v>
      </c>
      <c r="B305" s="10" t="s">
        <v>719</v>
      </c>
      <c r="C305" s="64" t="s">
        <v>720</v>
      </c>
      <c r="D305" s="6">
        <v>1</v>
      </c>
      <c r="E305" s="8">
        <v>4</v>
      </c>
      <c r="F305" s="58" t="s">
        <v>2027</v>
      </c>
      <c r="G305" s="63" t="s">
        <v>1141</v>
      </c>
      <c r="H305" s="8" t="s">
        <v>721</v>
      </c>
    </row>
    <row r="306" spans="1:8" ht="33" customHeight="1">
      <c r="A306" s="2">
        <v>304</v>
      </c>
      <c r="B306" s="10" t="s">
        <v>722</v>
      </c>
      <c r="C306" s="64" t="s">
        <v>720</v>
      </c>
      <c r="D306" s="6">
        <v>1</v>
      </c>
      <c r="E306" s="8">
        <v>4</v>
      </c>
      <c r="F306" s="58" t="s">
        <v>2027</v>
      </c>
      <c r="G306" s="63" t="s">
        <v>1141</v>
      </c>
      <c r="H306" s="8" t="s">
        <v>721</v>
      </c>
    </row>
    <row r="307" spans="1:8" ht="33" customHeight="1">
      <c r="A307" s="2">
        <v>305</v>
      </c>
      <c r="B307" s="10" t="s">
        <v>723</v>
      </c>
      <c r="C307" s="64" t="s">
        <v>2331</v>
      </c>
      <c r="D307" s="6">
        <v>1</v>
      </c>
      <c r="E307" s="8">
        <v>4</v>
      </c>
      <c r="F307" s="58" t="s">
        <v>2027</v>
      </c>
      <c r="G307" s="63" t="s">
        <v>1141</v>
      </c>
      <c r="H307" s="8" t="s">
        <v>2292</v>
      </c>
    </row>
    <row r="308" spans="1:8" ht="33" customHeight="1">
      <c r="A308" s="2">
        <v>306</v>
      </c>
      <c r="B308" s="10" t="s">
        <v>724</v>
      </c>
      <c r="C308" s="64" t="s">
        <v>2332</v>
      </c>
      <c r="D308" s="6">
        <v>1</v>
      </c>
      <c r="E308" s="8">
        <v>4</v>
      </c>
      <c r="F308" s="58" t="s">
        <v>2027</v>
      </c>
      <c r="G308" s="63" t="s">
        <v>1141</v>
      </c>
      <c r="H308" s="8" t="s">
        <v>2293</v>
      </c>
    </row>
    <row r="309" spans="1:8" ht="33" customHeight="1">
      <c r="A309" s="2">
        <v>307</v>
      </c>
      <c r="B309" s="10" t="s">
        <v>725</v>
      </c>
      <c r="C309" s="64" t="s">
        <v>726</v>
      </c>
      <c r="D309" s="6">
        <v>1</v>
      </c>
      <c r="E309" s="8">
        <v>4</v>
      </c>
      <c r="F309" s="58" t="s">
        <v>2027</v>
      </c>
      <c r="G309" s="63" t="s">
        <v>1141</v>
      </c>
      <c r="H309" s="8" t="s">
        <v>727</v>
      </c>
    </row>
    <row r="310" spans="1:8" ht="33" customHeight="1">
      <c r="A310" s="2">
        <v>308</v>
      </c>
      <c r="B310" s="10" t="s">
        <v>728</v>
      </c>
      <c r="C310" s="64" t="s">
        <v>726</v>
      </c>
      <c r="D310" s="6">
        <v>1</v>
      </c>
      <c r="E310" s="8">
        <v>4</v>
      </c>
      <c r="F310" s="58" t="s">
        <v>2027</v>
      </c>
      <c r="G310" s="63" t="s">
        <v>1141</v>
      </c>
      <c r="H310" s="8" t="s">
        <v>721</v>
      </c>
    </row>
    <row r="311" spans="1:8" ht="33" customHeight="1">
      <c r="A311" s="2">
        <v>309</v>
      </c>
      <c r="B311" s="10" t="s">
        <v>729</v>
      </c>
      <c r="C311" s="64" t="s">
        <v>1856</v>
      </c>
      <c r="D311" s="6">
        <v>1</v>
      </c>
      <c r="E311" s="8">
        <v>4</v>
      </c>
      <c r="F311" s="58" t="s">
        <v>358</v>
      </c>
      <c r="G311" s="63" t="s">
        <v>139</v>
      </c>
      <c r="H311" s="8" t="s">
        <v>2293</v>
      </c>
    </row>
    <row r="312" spans="1:8" ht="33" customHeight="1">
      <c r="A312" s="2">
        <v>310</v>
      </c>
      <c r="B312" s="10" t="s">
        <v>730</v>
      </c>
      <c r="C312" s="64" t="s">
        <v>1856</v>
      </c>
      <c r="D312" s="6">
        <v>1</v>
      </c>
      <c r="E312" s="8">
        <v>4</v>
      </c>
      <c r="F312" s="58" t="s">
        <v>358</v>
      </c>
      <c r="G312" s="63" t="s">
        <v>1842</v>
      </c>
      <c r="H312" s="8" t="s">
        <v>2292</v>
      </c>
    </row>
    <row r="313" spans="1:8" ht="33" customHeight="1">
      <c r="A313" s="2">
        <v>311</v>
      </c>
      <c r="B313" s="10" t="s">
        <v>731</v>
      </c>
      <c r="C313" s="64" t="s">
        <v>1856</v>
      </c>
      <c r="D313" s="6">
        <v>1</v>
      </c>
      <c r="E313" s="8">
        <v>4</v>
      </c>
      <c r="F313" s="58" t="s">
        <v>358</v>
      </c>
      <c r="G313" s="63" t="s">
        <v>1842</v>
      </c>
      <c r="H313" s="8" t="s">
        <v>1771</v>
      </c>
    </row>
    <row r="314" spans="1:8" ht="33" customHeight="1">
      <c r="A314" s="2">
        <v>312</v>
      </c>
      <c r="B314" s="10" t="s">
        <v>732</v>
      </c>
      <c r="C314" s="64" t="s">
        <v>733</v>
      </c>
      <c r="D314" s="6">
        <v>1</v>
      </c>
      <c r="E314" s="8">
        <v>4</v>
      </c>
      <c r="F314" s="58" t="s">
        <v>2034</v>
      </c>
      <c r="G314" s="63" t="s">
        <v>140</v>
      </c>
      <c r="H314" s="8" t="s">
        <v>121</v>
      </c>
    </row>
    <row r="315" spans="1:8" ht="33" customHeight="1">
      <c r="A315" s="2">
        <v>313</v>
      </c>
      <c r="B315" s="10" t="s">
        <v>734</v>
      </c>
      <c r="C315" s="64" t="s">
        <v>735</v>
      </c>
      <c r="D315" s="6">
        <v>1</v>
      </c>
      <c r="E315" s="8">
        <v>4</v>
      </c>
      <c r="F315" s="58" t="s">
        <v>2041</v>
      </c>
      <c r="G315" s="63" t="s">
        <v>1084</v>
      </c>
      <c r="H315" s="8" t="s">
        <v>2293</v>
      </c>
    </row>
    <row r="316" spans="1:8" ht="33" customHeight="1">
      <c r="A316" s="2">
        <v>314</v>
      </c>
      <c r="B316" s="10" t="s">
        <v>736</v>
      </c>
      <c r="C316" s="64" t="s">
        <v>737</v>
      </c>
      <c r="D316" s="6">
        <v>1</v>
      </c>
      <c r="E316" s="8">
        <v>4</v>
      </c>
      <c r="F316" s="58" t="s">
        <v>2027</v>
      </c>
      <c r="G316" s="63" t="s">
        <v>1085</v>
      </c>
      <c r="H316" s="8" t="s">
        <v>738</v>
      </c>
    </row>
    <row r="317" spans="1:8" ht="33" customHeight="1">
      <c r="A317" s="2">
        <v>315</v>
      </c>
      <c r="B317" s="10" t="s">
        <v>739</v>
      </c>
      <c r="C317" s="64" t="s">
        <v>737</v>
      </c>
      <c r="D317" s="6">
        <v>1</v>
      </c>
      <c r="E317" s="8">
        <v>4</v>
      </c>
      <c r="F317" s="58" t="s">
        <v>2027</v>
      </c>
      <c r="G317" s="63" t="s">
        <v>1085</v>
      </c>
      <c r="H317" s="8" t="s">
        <v>738</v>
      </c>
    </row>
    <row r="318" spans="1:8" ht="33" customHeight="1">
      <c r="A318" s="2">
        <v>316</v>
      </c>
      <c r="B318" s="10" t="s">
        <v>744</v>
      </c>
      <c r="C318" s="64" t="s">
        <v>745</v>
      </c>
      <c r="D318" s="6">
        <v>1</v>
      </c>
      <c r="E318" s="8">
        <v>4</v>
      </c>
      <c r="F318" s="58" t="s">
        <v>306</v>
      </c>
      <c r="G318" s="63" t="s">
        <v>141</v>
      </c>
      <c r="H318" s="8" t="s">
        <v>746</v>
      </c>
    </row>
    <row r="319" spans="1:8" ht="33" customHeight="1">
      <c r="A319" s="2">
        <v>317</v>
      </c>
      <c r="B319" s="10" t="s">
        <v>747</v>
      </c>
      <c r="C319" s="64" t="s">
        <v>745</v>
      </c>
      <c r="D319" s="6">
        <v>1</v>
      </c>
      <c r="E319" s="8">
        <v>4</v>
      </c>
      <c r="F319" s="58" t="s">
        <v>306</v>
      </c>
      <c r="G319" s="63" t="s">
        <v>141</v>
      </c>
      <c r="H319" s="8" t="s">
        <v>748</v>
      </c>
    </row>
    <row r="320" spans="1:8" ht="33" customHeight="1">
      <c r="A320" s="2">
        <v>318</v>
      </c>
      <c r="B320" s="10" t="s">
        <v>749</v>
      </c>
      <c r="C320" s="64" t="s">
        <v>750</v>
      </c>
      <c r="D320" s="6">
        <v>1</v>
      </c>
      <c r="E320" s="8">
        <v>4</v>
      </c>
      <c r="F320" s="58" t="s">
        <v>306</v>
      </c>
      <c r="G320" s="63" t="s">
        <v>141</v>
      </c>
      <c r="H320" s="8" t="s">
        <v>751</v>
      </c>
    </row>
    <row r="321" spans="1:8" ht="33" customHeight="1">
      <c r="A321" s="2">
        <v>319</v>
      </c>
      <c r="B321" s="10" t="s">
        <v>740</v>
      </c>
      <c r="C321" s="64" t="s">
        <v>741</v>
      </c>
      <c r="D321" s="6">
        <v>1</v>
      </c>
      <c r="E321" s="8">
        <v>4</v>
      </c>
      <c r="F321" s="58" t="s">
        <v>360</v>
      </c>
      <c r="G321" s="63" t="s">
        <v>141</v>
      </c>
      <c r="H321" s="8" t="s">
        <v>148</v>
      </c>
    </row>
    <row r="322" spans="1:8" ht="33" customHeight="1">
      <c r="A322" s="2">
        <v>320</v>
      </c>
      <c r="B322" s="10" t="s">
        <v>742</v>
      </c>
      <c r="C322" s="64" t="s">
        <v>2321</v>
      </c>
      <c r="D322" s="6">
        <v>1</v>
      </c>
      <c r="E322" s="8">
        <v>4</v>
      </c>
      <c r="F322" s="58" t="s">
        <v>361</v>
      </c>
      <c r="G322" s="63" t="s">
        <v>141</v>
      </c>
      <c r="H322" s="8" t="s">
        <v>2293</v>
      </c>
    </row>
    <row r="323" spans="1:8" ht="33" customHeight="1">
      <c r="A323" s="2">
        <v>321</v>
      </c>
      <c r="B323" s="10" t="s">
        <v>743</v>
      </c>
      <c r="C323" s="64" t="s">
        <v>2321</v>
      </c>
      <c r="D323" s="6">
        <v>1</v>
      </c>
      <c r="E323" s="8">
        <v>4</v>
      </c>
      <c r="F323" s="58" t="s">
        <v>361</v>
      </c>
      <c r="G323" s="63" t="s">
        <v>141</v>
      </c>
      <c r="H323" s="8" t="s">
        <v>2293</v>
      </c>
    </row>
    <row r="324" spans="1:8" ht="33" customHeight="1">
      <c r="A324" s="2">
        <v>322</v>
      </c>
      <c r="B324" s="10" t="s">
        <v>752</v>
      </c>
      <c r="C324" s="64" t="s">
        <v>753</v>
      </c>
      <c r="D324" s="6">
        <v>1</v>
      </c>
      <c r="E324" s="8">
        <v>4</v>
      </c>
      <c r="F324" s="58" t="s">
        <v>2243</v>
      </c>
      <c r="G324" s="63" t="s">
        <v>52</v>
      </c>
      <c r="H324" s="8" t="s">
        <v>754</v>
      </c>
    </row>
    <row r="325" spans="1:8" ht="33" customHeight="1">
      <c r="A325" s="2">
        <v>323</v>
      </c>
      <c r="B325" s="10" t="s">
        <v>755</v>
      </c>
      <c r="C325" s="64" t="s">
        <v>142</v>
      </c>
      <c r="D325" s="6">
        <v>1</v>
      </c>
      <c r="E325" s="8">
        <v>4</v>
      </c>
      <c r="F325" s="58" t="s">
        <v>400</v>
      </c>
      <c r="G325" s="63" t="s">
        <v>2108</v>
      </c>
      <c r="H325" s="8" t="s">
        <v>2307</v>
      </c>
    </row>
    <row r="326" spans="1:8" ht="33" customHeight="1">
      <c r="A326" s="2">
        <v>324</v>
      </c>
      <c r="B326" s="10" t="s">
        <v>756</v>
      </c>
      <c r="C326" s="64" t="s">
        <v>142</v>
      </c>
      <c r="D326" s="6">
        <v>1</v>
      </c>
      <c r="E326" s="8">
        <v>4</v>
      </c>
      <c r="F326" s="58" t="s">
        <v>2042</v>
      </c>
      <c r="G326" s="63" t="s">
        <v>2108</v>
      </c>
      <c r="H326" s="8" t="s">
        <v>2307</v>
      </c>
    </row>
    <row r="327" spans="1:8" ht="33" customHeight="1">
      <c r="A327" s="2">
        <v>325</v>
      </c>
      <c r="B327" s="10" t="s">
        <v>757</v>
      </c>
      <c r="C327" s="64" t="s">
        <v>142</v>
      </c>
      <c r="D327" s="6">
        <v>1</v>
      </c>
      <c r="E327" s="8">
        <v>4</v>
      </c>
      <c r="F327" s="58" t="s">
        <v>401</v>
      </c>
      <c r="G327" s="63" t="s">
        <v>2108</v>
      </c>
      <c r="H327" s="8" t="s">
        <v>81</v>
      </c>
    </row>
    <row r="328" spans="1:8" ht="33" customHeight="1">
      <c r="A328" s="2">
        <v>326</v>
      </c>
      <c r="B328" s="10" t="s">
        <v>758</v>
      </c>
      <c r="C328" s="64" t="s">
        <v>759</v>
      </c>
      <c r="D328" s="6">
        <v>1</v>
      </c>
      <c r="E328" s="8">
        <v>4</v>
      </c>
      <c r="F328" s="58" t="s">
        <v>400</v>
      </c>
      <c r="G328" s="63" t="s">
        <v>2108</v>
      </c>
      <c r="H328" s="8" t="s">
        <v>81</v>
      </c>
    </row>
    <row r="329" spans="1:8" ht="33" customHeight="1">
      <c r="A329" s="2">
        <v>327</v>
      </c>
      <c r="B329" s="10" t="s">
        <v>760</v>
      </c>
      <c r="C329" s="64" t="s">
        <v>759</v>
      </c>
      <c r="D329" s="6">
        <v>1</v>
      </c>
      <c r="E329" s="8">
        <v>4</v>
      </c>
      <c r="F329" s="58" t="s">
        <v>400</v>
      </c>
      <c r="G329" s="63" t="s">
        <v>2108</v>
      </c>
      <c r="H329" s="8" t="s">
        <v>102</v>
      </c>
    </row>
    <row r="330" spans="1:8" ht="33" customHeight="1">
      <c r="A330" s="2">
        <v>328</v>
      </c>
      <c r="B330" s="10" t="s">
        <v>761</v>
      </c>
      <c r="C330" s="64" t="s">
        <v>759</v>
      </c>
      <c r="D330" s="6">
        <v>1</v>
      </c>
      <c r="E330" s="8">
        <v>4</v>
      </c>
      <c r="F330" s="58" t="s">
        <v>400</v>
      </c>
      <c r="G330" s="63" t="s">
        <v>2108</v>
      </c>
      <c r="H330" s="8" t="s">
        <v>102</v>
      </c>
    </row>
    <row r="331" spans="1:8" ht="33" customHeight="1">
      <c r="A331" s="2">
        <v>329</v>
      </c>
      <c r="B331" s="10" t="s">
        <v>429</v>
      </c>
      <c r="C331" s="64" t="s">
        <v>430</v>
      </c>
      <c r="D331" s="6">
        <v>1</v>
      </c>
      <c r="E331" s="8">
        <v>4</v>
      </c>
      <c r="F331" s="58" t="s">
        <v>431</v>
      </c>
      <c r="G331" s="63">
        <v>104</v>
      </c>
      <c r="H331" s="8" t="s">
        <v>102</v>
      </c>
    </row>
    <row r="332" spans="1:8" ht="33" customHeight="1">
      <c r="A332" s="2">
        <v>330</v>
      </c>
      <c r="B332" s="10" t="s">
        <v>432</v>
      </c>
      <c r="C332" s="64" t="s">
        <v>433</v>
      </c>
      <c r="D332" s="6">
        <v>1</v>
      </c>
      <c r="E332" s="8">
        <v>4</v>
      </c>
      <c r="F332" s="58" t="s">
        <v>2034</v>
      </c>
      <c r="G332" s="63">
        <v>104</v>
      </c>
      <c r="H332" s="8" t="s">
        <v>1859</v>
      </c>
    </row>
    <row r="333" spans="1:8" ht="33" customHeight="1">
      <c r="A333" s="2">
        <v>331</v>
      </c>
      <c r="B333" s="10" t="s">
        <v>2241</v>
      </c>
      <c r="C333" s="64" t="s">
        <v>2242</v>
      </c>
      <c r="D333" s="6">
        <v>1</v>
      </c>
      <c r="E333" s="8">
        <v>4</v>
      </c>
      <c r="F333" s="58" t="s">
        <v>2244</v>
      </c>
      <c r="G333" s="63">
        <v>105</v>
      </c>
      <c r="H333" s="8" t="s">
        <v>945</v>
      </c>
    </row>
    <row r="334" spans="1:8" ht="33" customHeight="1">
      <c r="A334" s="2">
        <v>332</v>
      </c>
      <c r="B334" s="10" t="s">
        <v>1593</v>
      </c>
      <c r="C334" s="64" t="s">
        <v>1594</v>
      </c>
      <c r="D334" s="6">
        <v>1</v>
      </c>
      <c r="E334" s="8">
        <v>4</v>
      </c>
      <c r="F334" s="58" t="s">
        <v>2244</v>
      </c>
      <c r="G334" s="63">
        <v>105</v>
      </c>
      <c r="H334" s="8" t="s">
        <v>945</v>
      </c>
    </row>
    <row r="335" spans="1:8" ht="33" customHeight="1">
      <c r="A335" s="2">
        <v>333</v>
      </c>
      <c r="B335" s="10" t="s">
        <v>1891</v>
      </c>
      <c r="C335" s="64" t="s">
        <v>1896</v>
      </c>
      <c r="D335" s="6">
        <v>1</v>
      </c>
      <c r="E335" s="8">
        <v>4</v>
      </c>
      <c r="F335" s="58" t="s">
        <v>1897</v>
      </c>
      <c r="G335" s="63">
        <v>105</v>
      </c>
      <c r="H335" s="8" t="s">
        <v>2292</v>
      </c>
    </row>
    <row r="336" spans="1:8" ht="33" customHeight="1">
      <c r="A336" s="2">
        <v>334</v>
      </c>
      <c r="B336" s="10" t="s">
        <v>1892</v>
      </c>
      <c r="C336" s="64" t="s">
        <v>1896</v>
      </c>
      <c r="D336" s="6">
        <v>1</v>
      </c>
      <c r="E336" s="8">
        <v>4</v>
      </c>
      <c r="F336" s="58" t="s">
        <v>1897</v>
      </c>
      <c r="G336" s="63">
        <v>105</v>
      </c>
      <c r="H336" s="8" t="s">
        <v>1858</v>
      </c>
    </row>
    <row r="337" spans="1:8" ht="33" customHeight="1">
      <c r="A337" s="2">
        <v>335</v>
      </c>
      <c r="B337" s="10" t="s">
        <v>1894</v>
      </c>
      <c r="C337" s="64" t="s">
        <v>1896</v>
      </c>
      <c r="D337" s="6">
        <v>1</v>
      </c>
      <c r="E337" s="8">
        <v>4</v>
      </c>
      <c r="F337" s="58" t="s">
        <v>1897</v>
      </c>
      <c r="G337" s="63">
        <v>105</v>
      </c>
      <c r="H337" s="8" t="s">
        <v>1859</v>
      </c>
    </row>
    <row r="338" spans="1:8" ht="33" customHeight="1">
      <c r="A338" s="2">
        <v>336</v>
      </c>
      <c r="B338" s="10" t="s">
        <v>1895</v>
      </c>
      <c r="C338" s="64" t="s">
        <v>1896</v>
      </c>
      <c r="D338" s="6">
        <v>1</v>
      </c>
      <c r="E338" s="8">
        <v>4</v>
      </c>
      <c r="F338" s="58" t="s">
        <v>1897</v>
      </c>
      <c r="G338" s="63">
        <v>105</v>
      </c>
      <c r="H338" s="8" t="s">
        <v>1859</v>
      </c>
    </row>
    <row r="339" spans="1:8" ht="33" customHeight="1">
      <c r="A339" s="2">
        <v>337</v>
      </c>
      <c r="B339" s="10" t="s">
        <v>435</v>
      </c>
      <c r="C339" s="64" t="s">
        <v>1517</v>
      </c>
      <c r="D339" s="6">
        <v>1</v>
      </c>
      <c r="E339" s="8">
        <v>4</v>
      </c>
      <c r="F339" s="58" t="s">
        <v>2244</v>
      </c>
      <c r="G339" s="63">
        <v>105</v>
      </c>
      <c r="H339" s="8" t="s">
        <v>2292</v>
      </c>
    </row>
    <row r="340" spans="1:8" ht="33" customHeight="1">
      <c r="A340" s="2">
        <v>338</v>
      </c>
      <c r="B340" s="10" t="s">
        <v>436</v>
      </c>
      <c r="C340" s="64" t="s">
        <v>437</v>
      </c>
      <c r="D340" s="6">
        <v>1</v>
      </c>
      <c r="E340" s="8">
        <v>4</v>
      </c>
      <c r="F340" s="58" t="s">
        <v>438</v>
      </c>
      <c r="G340" s="63">
        <v>105</v>
      </c>
      <c r="H340" s="8" t="s">
        <v>2293</v>
      </c>
    </row>
    <row r="341" spans="1:8" ht="33" customHeight="1">
      <c r="A341" s="2">
        <v>339</v>
      </c>
      <c r="B341" s="10" t="s">
        <v>1957</v>
      </c>
      <c r="C341" s="64" t="s">
        <v>1959</v>
      </c>
      <c r="D341" s="6">
        <v>1</v>
      </c>
      <c r="E341" s="8">
        <v>4</v>
      </c>
      <c r="F341" s="58" t="s">
        <v>438</v>
      </c>
      <c r="G341" s="63">
        <v>105</v>
      </c>
      <c r="H341" s="8" t="s">
        <v>2292</v>
      </c>
    </row>
    <row r="342" spans="1:8" ht="33" customHeight="1">
      <c r="A342" s="2">
        <v>340</v>
      </c>
      <c r="B342" s="10" t="s">
        <v>1958</v>
      </c>
      <c r="C342" s="64" t="s">
        <v>1959</v>
      </c>
      <c r="D342" s="6">
        <v>1</v>
      </c>
      <c r="E342" s="8">
        <v>4</v>
      </c>
      <c r="F342" s="58" t="s">
        <v>438</v>
      </c>
      <c r="G342" s="63">
        <v>105</v>
      </c>
      <c r="H342" s="8" t="s">
        <v>2292</v>
      </c>
    </row>
    <row r="343" spans="1:8" ht="33" customHeight="1">
      <c r="A343" s="2">
        <v>341</v>
      </c>
      <c r="B343" s="10" t="s">
        <v>2675</v>
      </c>
      <c r="C343" s="64" t="s">
        <v>2676</v>
      </c>
      <c r="D343" s="6">
        <v>1</v>
      </c>
      <c r="E343" s="8">
        <v>4</v>
      </c>
      <c r="F343" s="58" t="s">
        <v>2677</v>
      </c>
      <c r="G343" s="63">
        <v>105</v>
      </c>
      <c r="H343" s="8" t="s">
        <v>1859</v>
      </c>
    </row>
    <row r="344" spans="1:8" ht="33" customHeight="1">
      <c r="A344" s="2">
        <v>342</v>
      </c>
      <c r="B344" s="10" t="s">
        <v>1832</v>
      </c>
      <c r="C344" s="64" t="s">
        <v>1831</v>
      </c>
      <c r="D344" s="6">
        <v>1</v>
      </c>
      <c r="E344" s="8">
        <v>4</v>
      </c>
      <c r="F344" s="58" t="s">
        <v>2677</v>
      </c>
      <c r="G344" s="63">
        <v>105</v>
      </c>
      <c r="H344" s="8" t="s">
        <v>1859</v>
      </c>
    </row>
    <row r="345" spans="1:8" ht="33" customHeight="1">
      <c r="A345" s="2">
        <v>343</v>
      </c>
      <c r="B345" s="10" t="s">
        <v>2458</v>
      </c>
      <c r="C345" s="64" t="s">
        <v>2459</v>
      </c>
      <c r="D345" s="6">
        <v>1</v>
      </c>
      <c r="E345" s="8">
        <v>4</v>
      </c>
      <c r="F345" s="58" t="s">
        <v>2677</v>
      </c>
      <c r="G345" s="63">
        <v>105</v>
      </c>
      <c r="H345" s="8" t="s">
        <v>2293</v>
      </c>
    </row>
    <row r="346" spans="1:8" ht="33" customHeight="1">
      <c r="A346" s="2">
        <v>344</v>
      </c>
      <c r="B346" s="10" t="s">
        <v>2461</v>
      </c>
      <c r="C346" s="64" t="s">
        <v>2459</v>
      </c>
      <c r="D346" s="6">
        <v>1</v>
      </c>
      <c r="E346" s="8">
        <v>4</v>
      </c>
      <c r="F346" s="58" t="s">
        <v>385</v>
      </c>
      <c r="G346" s="63">
        <v>105</v>
      </c>
      <c r="H346" s="8" t="s">
        <v>2292</v>
      </c>
    </row>
    <row r="347" spans="1:8" ht="33" customHeight="1">
      <c r="A347" s="2">
        <v>345</v>
      </c>
      <c r="B347" s="10" t="s">
        <v>1280</v>
      </c>
      <c r="C347" s="64" t="s">
        <v>1278</v>
      </c>
      <c r="D347" s="6">
        <v>1</v>
      </c>
      <c r="E347" s="8">
        <v>4</v>
      </c>
      <c r="F347" s="73" t="s">
        <v>645</v>
      </c>
      <c r="G347" s="2">
        <v>105</v>
      </c>
      <c r="H347" s="8" t="s">
        <v>2293</v>
      </c>
    </row>
    <row r="348" spans="1:8" ht="33" customHeight="1">
      <c r="A348" s="2">
        <v>346</v>
      </c>
      <c r="B348" s="10" t="s">
        <v>1479</v>
      </c>
      <c r="C348" s="64" t="s">
        <v>2643</v>
      </c>
      <c r="D348" s="6">
        <v>0</v>
      </c>
      <c r="E348" s="8">
        <v>2</v>
      </c>
      <c r="F348" s="73" t="s">
        <v>2644</v>
      </c>
      <c r="G348" s="2">
        <v>106</v>
      </c>
      <c r="H348" s="8" t="s">
        <v>2292</v>
      </c>
    </row>
    <row r="349" spans="1:8" ht="33" customHeight="1">
      <c r="A349" s="2">
        <v>347</v>
      </c>
      <c r="B349" s="10" t="s">
        <v>1480</v>
      </c>
      <c r="C349" s="64" t="s">
        <v>2643</v>
      </c>
      <c r="D349" s="6">
        <v>0</v>
      </c>
      <c r="E349" s="8">
        <v>2</v>
      </c>
      <c r="F349" s="73" t="s">
        <v>2644</v>
      </c>
      <c r="G349" s="2">
        <v>106</v>
      </c>
      <c r="H349" s="8" t="s">
        <v>2292</v>
      </c>
    </row>
    <row r="350" spans="1:8" ht="33" customHeight="1">
      <c r="A350" s="2">
        <v>348</v>
      </c>
      <c r="B350" s="10" t="s">
        <v>2645</v>
      </c>
      <c r="C350" s="64" t="s">
        <v>2643</v>
      </c>
      <c r="D350" s="6">
        <v>1</v>
      </c>
      <c r="E350" s="8">
        <v>4</v>
      </c>
      <c r="F350" s="73" t="s">
        <v>2646</v>
      </c>
      <c r="G350" s="2">
        <v>106</v>
      </c>
      <c r="H350" s="8" t="s">
        <v>2292</v>
      </c>
    </row>
    <row r="351" spans="1:8" ht="33" customHeight="1">
      <c r="A351" s="2">
        <v>349</v>
      </c>
      <c r="B351" s="10" t="s">
        <v>2648</v>
      </c>
      <c r="C351" s="64" t="s">
        <v>2643</v>
      </c>
      <c r="D351" s="6">
        <v>1</v>
      </c>
      <c r="E351" s="8">
        <v>6</v>
      </c>
      <c r="F351" s="73" t="s">
        <v>2647</v>
      </c>
      <c r="G351" s="2">
        <v>106</v>
      </c>
      <c r="H351" s="8" t="s">
        <v>2293</v>
      </c>
    </row>
    <row r="352" spans="1:8" ht="33" customHeight="1">
      <c r="A352" s="2">
        <v>350</v>
      </c>
      <c r="B352" s="10" t="s">
        <v>1657</v>
      </c>
      <c r="C352" s="64" t="s">
        <v>1658</v>
      </c>
      <c r="D352" s="6">
        <v>1</v>
      </c>
      <c r="E352" s="8">
        <v>4</v>
      </c>
      <c r="F352" s="73" t="s">
        <v>1659</v>
      </c>
      <c r="G352" s="2">
        <v>106</v>
      </c>
      <c r="H352" s="8" t="s">
        <v>2293</v>
      </c>
    </row>
    <row r="353" spans="1:8" ht="33" customHeight="1">
      <c r="A353" s="2">
        <v>351</v>
      </c>
      <c r="B353" s="10" t="s">
        <v>362</v>
      </c>
      <c r="C353" s="64" t="s">
        <v>363</v>
      </c>
      <c r="D353" s="6">
        <v>1</v>
      </c>
      <c r="E353" s="8">
        <v>4</v>
      </c>
      <c r="F353" s="73" t="s">
        <v>2646</v>
      </c>
      <c r="G353" s="2">
        <v>106</v>
      </c>
      <c r="H353" s="8" t="s">
        <v>2293</v>
      </c>
    </row>
    <row r="354" spans="1:8" ht="33" customHeight="1">
      <c r="A354" s="2">
        <v>352</v>
      </c>
      <c r="B354" s="10" t="s">
        <v>383</v>
      </c>
      <c r="C354" s="64" t="s">
        <v>384</v>
      </c>
      <c r="D354" s="6">
        <v>1</v>
      </c>
      <c r="E354" s="8">
        <v>3</v>
      </c>
      <c r="F354" s="73" t="s">
        <v>386</v>
      </c>
      <c r="G354" s="2">
        <v>106</v>
      </c>
      <c r="H354" s="8" t="s">
        <v>387</v>
      </c>
    </row>
    <row r="355" spans="1:8" ht="33" customHeight="1">
      <c r="A355" s="2">
        <v>353</v>
      </c>
      <c r="B355" s="76" t="s">
        <v>559</v>
      </c>
      <c r="C355" s="64" t="s">
        <v>560</v>
      </c>
      <c r="D355" s="6">
        <v>1</v>
      </c>
      <c r="E355" s="8">
        <v>4</v>
      </c>
      <c r="F355" s="73" t="s">
        <v>561</v>
      </c>
      <c r="G355" s="2">
        <v>106</v>
      </c>
      <c r="H355" s="1" t="s">
        <v>562</v>
      </c>
    </row>
    <row r="356" spans="1:8" ht="33" customHeight="1">
      <c r="A356" s="2">
        <v>354</v>
      </c>
      <c r="B356" s="76" t="s">
        <v>570</v>
      </c>
      <c r="C356" s="64" t="s">
        <v>560</v>
      </c>
      <c r="D356" s="6">
        <v>1</v>
      </c>
      <c r="E356" s="8">
        <v>4</v>
      </c>
      <c r="F356" s="58" t="s">
        <v>566</v>
      </c>
      <c r="G356" s="2">
        <v>106</v>
      </c>
      <c r="H356" s="1" t="s">
        <v>571</v>
      </c>
    </row>
    <row r="357" spans="1:8" ht="33" customHeight="1">
      <c r="A357" s="2">
        <v>355</v>
      </c>
      <c r="B357" s="76" t="s">
        <v>698</v>
      </c>
      <c r="C357" s="64" t="s">
        <v>700</v>
      </c>
      <c r="D357" s="6">
        <v>1</v>
      </c>
      <c r="E357" s="8">
        <v>4</v>
      </c>
      <c r="F357" s="58" t="s">
        <v>699</v>
      </c>
      <c r="G357" s="2">
        <v>106</v>
      </c>
      <c r="H357" s="1" t="s">
        <v>562</v>
      </c>
    </row>
    <row r="358" spans="1:8" ht="33" customHeight="1">
      <c r="A358" s="2">
        <v>356</v>
      </c>
      <c r="B358" s="76" t="s">
        <v>707</v>
      </c>
      <c r="C358" s="64" t="s">
        <v>702</v>
      </c>
      <c r="D358" s="6">
        <v>1</v>
      </c>
      <c r="E358" s="8">
        <v>4</v>
      </c>
      <c r="F358" s="58" t="s">
        <v>699</v>
      </c>
      <c r="G358" s="2">
        <v>106</v>
      </c>
      <c r="H358" s="1" t="s">
        <v>703</v>
      </c>
    </row>
    <row r="359" spans="1:8" ht="33" customHeight="1">
      <c r="A359" s="2">
        <v>357</v>
      </c>
      <c r="B359" s="76" t="s">
        <v>708</v>
      </c>
      <c r="C359" s="64" t="s">
        <v>702</v>
      </c>
      <c r="D359" s="6">
        <v>1</v>
      </c>
      <c r="E359" s="8">
        <v>4</v>
      </c>
      <c r="F359" s="58" t="s">
        <v>699</v>
      </c>
      <c r="G359" s="2">
        <v>106</v>
      </c>
      <c r="H359" s="1" t="s">
        <v>704</v>
      </c>
    </row>
    <row r="360" spans="1:8" ht="33" customHeight="1">
      <c r="A360" s="2">
        <v>358</v>
      </c>
      <c r="B360" s="76" t="s">
        <v>709</v>
      </c>
      <c r="C360" s="64" t="s">
        <v>702</v>
      </c>
      <c r="D360" s="6">
        <v>1</v>
      </c>
      <c r="E360" s="8">
        <v>4</v>
      </c>
      <c r="F360" s="58" t="s">
        <v>699</v>
      </c>
      <c r="G360" s="2">
        <v>106</v>
      </c>
      <c r="H360" s="1" t="s">
        <v>705</v>
      </c>
    </row>
    <row r="361" spans="1:8" ht="33" customHeight="1">
      <c r="A361" s="2">
        <v>359</v>
      </c>
      <c r="B361" s="76" t="s">
        <v>710</v>
      </c>
      <c r="C361" s="64" t="s">
        <v>702</v>
      </c>
      <c r="D361" s="6">
        <v>1</v>
      </c>
      <c r="E361" s="8">
        <v>4</v>
      </c>
      <c r="F361" s="58" t="s">
        <v>699</v>
      </c>
      <c r="G361" s="2">
        <v>106</v>
      </c>
      <c r="H361" s="1" t="s">
        <v>706</v>
      </c>
    </row>
    <row r="362" spans="1:8" ht="33" customHeight="1">
      <c r="A362" s="2">
        <v>360</v>
      </c>
      <c r="B362" s="102" t="s">
        <v>2367</v>
      </c>
      <c r="C362" s="64" t="s">
        <v>2371</v>
      </c>
      <c r="D362" s="6">
        <v>1</v>
      </c>
      <c r="E362" s="8">
        <v>4</v>
      </c>
      <c r="F362" s="58" t="s">
        <v>2644</v>
      </c>
      <c r="G362" s="2">
        <v>106</v>
      </c>
      <c r="H362" s="1" t="s">
        <v>2373</v>
      </c>
    </row>
    <row r="363" spans="1:8" ht="33" customHeight="1">
      <c r="A363" s="2">
        <v>361</v>
      </c>
      <c r="B363" s="102" t="s">
        <v>2368</v>
      </c>
      <c r="C363" s="64" t="s">
        <v>2371</v>
      </c>
      <c r="D363" s="6">
        <v>1</v>
      </c>
      <c r="E363" s="8">
        <v>4</v>
      </c>
      <c r="F363" s="58" t="s">
        <v>2372</v>
      </c>
      <c r="G363" s="2">
        <v>106</v>
      </c>
      <c r="H363" s="1" t="s">
        <v>705</v>
      </c>
    </row>
    <row r="364" spans="1:8" ht="33" customHeight="1">
      <c r="A364" s="2">
        <v>362</v>
      </c>
      <c r="B364" s="102" t="s">
        <v>2369</v>
      </c>
      <c r="C364" s="64" t="s">
        <v>2371</v>
      </c>
      <c r="D364" s="6">
        <v>1</v>
      </c>
      <c r="E364" s="8">
        <v>4</v>
      </c>
      <c r="F364" s="58" t="s">
        <v>2372</v>
      </c>
      <c r="G364" s="2">
        <v>106</v>
      </c>
      <c r="H364" s="1" t="s">
        <v>2373</v>
      </c>
    </row>
    <row r="365" spans="1:8" ht="33" customHeight="1">
      <c r="A365" s="2">
        <v>363</v>
      </c>
      <c r="B365" s="102" t="s">
        <v>2370</v>
      </c>
      <c r="C365" s="64" t="s">
        <v>2371</v>
      </c>
      <c r="D365" s="6">
        <v>1</v>
      </c>
      <c r="E365" s="8">
        <v>4</v>
      </c>
      <c r="F365" s="58" t="s">
        <v>2372</v>
      </c>
      <c r="G365" s="2">
        <v>106</v>
      </c>
      <c r="H365" s="1" t="s">
        <v>703</v>
      </c>
    </row>
    <row r="366" spans="1:8" ht="33" customHeight="1">
      <c r="A366" s="2">
        <v>364</v>
      </c>
      <c r="B366" s="103" t="s">
        <v>2441</v>
      </c>
      <c r="C366" s="64" t="s">
        <v>2442</v>
      </c>
      <c r="D366" s="6">
        <v>1</v>
      </c>
      <c r="E366" s="8">
        <v>4</v>
      </c>
      <c r="F366" s="58" t="s">
        <v>699</v>
      </c>
      <c r="G366" s="2">
        <v>106</v>
      </c>
      <c r="H366" s="1" t="s">
        <v>2443</v>
      </c>
    </row>
    <row r="367" spans="1:8" ht="33" customHeight="1">
      <c r="A367" s="2">
        <v>365</v>
      </c>
      <c r="B367" s="103" t="s">
        <v>2507</v>
      </c>
      <c r="C367" s="64" t="s">
        <v>2508</v>
      </c>
      <c r="D367" s="6">
        <v>1</v>
      </c>
      <c r="E367" s="8">
        <v>6</v>
      </c>
      <c r="F367" s="58" t="s">
        <v>2372</v>
      </c>
      <c r="G367" s="2">
        <v>106</v>
      </c>
      <c r="H367" s="1" t="s">
        <v>2506</v>
      </c>
    </row>
    <row r="368" spans="1:8" ht="33" customHeight="1">
      <c r="A368" s="2">
        <v>366</v>
      </c>
      <c r="B368" s="103" t="s">
        <v>2509</v>
      </c>
      <c r="C368" s="64" t="s">
        <v>2508</v>
      </c>
      <c r="D368" s="6">
        <v>1</v>
      </c>
      <c r="E368" s="8">
        <v>4</v>
      </c>
      <c r="F368" s="58" t="s">
        <v>2372</v>
      </c>
      <c r="G368" s="2">
        <v>106</v>
      </c>
      <c r="H368" s="1" t="s">
        <v>571</v>
      </c>
    </row>
    <row r="369" spans="1:8" ht="33" customHeight="1">
      <c r="A369" s="2">
        <v>367</v>
      </c>
      <c r="B369" s="103" t="s">
        <v>2510</v>
      </c>
      <c r="C369" s="64" t="s">
        <v>2508</v>
      </c>
      <c r="D369" s="6">
        <v>1</v>
      </c>
      <c r="E369" s="8">
        <v>4</v>
      </c>
      <c r="F369" s="58" t="s">
        <v>2372</v>
      </c>
      <c r="G369" s="2">
        <v>106</v>
      </c>
      <c r="H369" s="1" t="s">
        <v>571</v>
      </c>
    </row>
    <row r="370" spans="1:8" ht="33" customHeight="1">
      <c r="A370" s="2">
        <v>368</v>
      </c>
      <c r="B370" s="103" t="s">
        <v>1206</v>
      </c>
      <c r="C370" s="64" t="s">
        <v>1207</v>
      </c>
      <c r="D370" s="6">
        <v>1</v>
      </c>
      <c r="E370" s="8">
        <v>4</v>
      </c>
      <c r="F370" s="58" t="s">
        <v>1208</v>
      </c>
      <c r="G370" s="2">
        <v>106</v>
      </c>
      <c r="H370" s="1" t="s">
        <v>1209</v>
      </c>
    </row>
    <row r="371" spans="1:8" ht="33" customHeight="1">
      <c r="A371" s="2">
        <v>369</v>
      </c>
      <c r="B371" s="103" t="s">
        <v>1316</v>
      </c>
      <c r="C371" s="64" t="s">
        <v>1317</v>
      </c>
      <c r="D371" s="6">
        <v>1</v>
      </c>
      <c r="E371" s="8">
        <v>4</v>
      </c>
      <c r="F371" s="58" t="s">
        <v>1208</v>
      </c>
      <c r="G371" s="2">
        <v>106</v>
      </c>
      <c r="H371" s="1" t="s">
        <v>2373</v>
      </c>
    </row>
    <row r="372" spans="1:8" ht="33" customHeight="1">
      <c r="A372" s="2">
        <v>370</v>
      </c>
      <c r="B372" s="103" t="s">
        <v>1318</v>
      </c>
      <c r="C372" s="64" t="s">
        <v>1317</v>
      </c>
      <c r="D372" s="6">
        <v>1</v>
      </c>
      <c r="E372" s="8">
        <v>6</v>
      </c>
      <c r="F372" s="58" t="s">
        <v>2372</v>
      </c>
      <c r="G372" s="2">
        <v>106</v>
      </c>
      <c r="H372" s="1" t="s">
        <v>571</v>
      </c>
    </row>
    <row r="373" spans="1:8" ht="33" customHeight="1">
      <c r="A373" s="2">
        <v>371</v>
      </c>
      <c r="B373" s="103" t="s">
        <v>1319</v>
      </c>
      <c r="C373" s="64" t="s">
        <v>1317</v>
      </c>
      <c r="D373" s="6">
        <v>1</v>
      </c>
      <c r="E373" s="8">
        <v>4</v>
      </c>
      <c r="F373" s="58" t="s">
        <v>2372</v>
      </c>
      <c r="G373" s="2">
        <v>106</v>
      </c>
      <c r="H373" s="1" t="s">
        <v>571</v>
      </c>
    </row>
    <row r="374" spans="1:8" ht="33" customHeight="1">
      <c r="A374" s="2">
        <v>372</v>
      </c>
      <c r="B374" s="10" t="s">
        <v>2661</v>
      </c>
      <c r="C374" s="64" t="s">
        <v>2663</v>
      </c>
      <c r="D374" s="6">
        <v>1</v>
      </c>
      <c r="E374" s="8">
        <v>4</v>
      </c>
      <c r="F374" s="58" t="s">
        <v>699</v>
      </c>
      <c r="G374" s="63">
        <v>106</v>
      </c>
      <c r="H374" s="8" t="s">
        <v>2659</v>
      </c>
    </row>
    <row r="375" spans="1:8" ht="33" customHeight="1">
      <c r="A375" s="2">
        <v>373</v>
      </c>
      <c r="B375" s="10" t="s">
        <v>2662</v>
      </c>
      <c r="C375" s="64" t="s">
        <v>2663</v>
      </c>
      <c r="D375" s="6">
        <v>1</v>
      </c>
      <c r="E375" s="8">
        <v>4</v>
      </c>
      <c r="F375" s="58" t="s">
        <v>699</v>
      </c>
      <c r="G375" s="63">
        <v>106</v>
      </c>
      <c r="H375" s="8" t="s">
        <v>2659</v>
      </c>
    </row>
    <row r="376" spans="1:8" ht="33" customHeight="1">
      <c r="A376" s="2">
        <v>374</v>
      </c>
      <c r="B376" s="10" t="s">
        <v>2664</v>
      </c>
      <c r="C376" s="64" t="s">
        <v>2663</v>
      </c>
      <c r="D376" s="6">
        <v>1</v>
      </c>
      <c r="E376" s="8">
        <v>5</v>
      </c>
      <c r="F376" s="58" t="s">
        <v>699</v>
      </c>
      <c r="G376" s="63">
        <v>106</v>
      </c>
      <c r="H376" s="8" t="s">
        <v>2660</v>
      </c>
    </row>
    <row r="377" spans="1:8" ht="33" customHeight="1">
      <c r="A377" s="2">
        <v>375</v>
      </c>
      <c r="B377" s="10" t="s">
        <v>2665</v>
      </c>
      <c r="C377" s="64" t="s">
        <v>2663</v>
      </c>
      <c r="D377" s="6">
        <v>1</v>
      </c>
      <c r="E377" s="8">
        <v>4</v>
      </c>
      <c r="F377" s="58" t="s">
        <v>699</v>
      </c>
      <c r="G377" s="63">
        <v>106</v>
      </c>
      <c r="H377" s="8" t="s">
        <v>525</v>
      </c>
    </row>
    <row r="378" spans="1:8" ht="33" customHeight="1">
      <c r="A378" s="2">
        <v>376</v>
      </c>
      <c r="B378" s="10" t="s">
        <v>2683</v>
      </c>
      <c r="C378" s="64" t="s">
        <v>2684</v>
      </c>
      <c r="D378" s="6">
        <v>1</v>
      </c>
      <c r="E378" s="8">
        <v>4</v>
      </c>
      <c r="F378" s="58" t="s">
        <v>2372</v>
      </c>
      <c r="G378" s="63">
        <v>106</v>
      </c>
      <c r="H378" s="8" t="s">
        <v>1771</v>
      </c>
    </row>
    <row r="379" spans="1:8" ht="33" customHeight="1">
      <c r="A379" s="2">
        <v>377</v>
      </c>
      <c r="B379" s="10" t="s">
        <v>1369</v>
      </c>
      <c r="C379" s="64" t="s">
        <v>1368</v>
      </c>
      <c r="D379" s="6">
        <v>1</v>
      </c>
      <c r="E379" s="8">
        <v>4</v>
      </c>
      <c r="F379" s="58" t="s">
        <v>1367</v>
      </c>
      <c r="G379" s="63">
        <v>106</v>
      </c>
      <c r="H379" s="8" t="s">
        <v>2292</v>
      </c>
    </row>
    <row r="380" spans="1:8" ht="33" customHeight="1">
      <c r="A380" s="2">
        <v>378</v>
      </c>
      <c r="B380" s="10" t="s">
        <v>1370</v>
      </c>
      <c r="C380" s="64" t="s">
        <v>1368</v>
      </c>
      <c r="D380" s="6">
        <v>1</v>
      </c>
      <c r="E380" s="8">
        <v>4</v>
      </c>
      <c r="F380" s="58" t="s">
        <v>1367</v>
      </c>
      <c r="G380" s="63">
        <v>106</v>
      </c>
      <c r="H380" s="8" t="s">
        <v>1858</v>
      </c>
    </row>
    <row r="381" spans="1:8" ht="33" customHeight="1">
      <c r="A381" s="2">
        <v>379</v>
      </c>
      <c r="B381" s="10" t="s">
        <v>1371</v>
      </c>
      <c r="C381" s="64" t="s">
        <v>1368</v>
      </c>
      <c r="D381" s="6">
        <v>1</v>
      </c>
      <c r="E381" s="8">
        <v>4</v>
      </c>
      <c r="F381" s="58" t="s">
        <v>1367</v>
      </c>
      <c r="G381" s="63">
        <v>106</v>
      </c>
      <c r="H381" s="8" t="s">
        <v>1372</v>
      </c>
    </row>
    <row r="382" spans="1:8" ht="33" customHeight="1">
      <c r="A382" s="2">
        <v>380</v>
      </c>
      <c r="B382" s="10" t="s">
        <v>2707</v>
      </c>
      <c r="C382" s="64" t="s">
        <v>2708</v>
      </c>
      <c r="D382" s="6">
        <v>1</v>
      </c>
      <c r="E382" s="8">
        <v>4</v>
      </c>
      <c r="F382" s="58" t="s">
        <v>1321</v>
      </c>
      <c r="G382" s="63">
        <v>106</v>
      </c>
      <c r="H382" s="8" t="s">
        <v>2709</v>
      </c>
    </row>
    <row r="383" spans="1:8" ht="33" customHeight="1">
      <c r="A383" s="2">
        <v>381</v>
      </c>
      <c r="B383" s="10" t="s">
        <v>2715</v>
      </c>
      <c r="C383" s="64" t="s">
        <v>2716</v>
      </c>
      <c r="D383" s="6">
        <v>1</v>
      </c>
      <c r="E383" s="8">
        <v>4</v>
      </c>
      <c r="F383" s="58" t="s">
        <v>2717</v>
      </c>
      <c r="G383" s="63">
        <v>106</v>
      </c>
      <c r="H383" s="8" t="s">
        <v>2718</v>
      </c>
    </row>
    <row r="384" spans="1:8" ht="33" customHeight="1">
      <c r="A384" s="2">
        <v>382</v>
      </c>
      <c r="B384" s="10" t="s">
        <v>2721</v>
      </c>
      <c r="C384" s="64" t="s">
        <v>2716</v>
      </c>
      <c r="D384" s="6">
        <v>1</v>
      </c>
      <c r="E384" s="8">
        <v>4</v>
      </c>
      <c r="F384" s="58" t="s">
        <v>2717</v>
      </c>
      <c r="G384" s="63">
        <v>106</v>
      </c>
      <c r="H384" s="8" t="s">
        <v>2719</v>
      </c>
    </row>
    <row r="385" spans="1:8" ht="33" customHeight="1">
      <c r="A385" s="2">
        <v>383</v>
      </c>
      <c r="B385" s="10" t="s">
        <v>2722</v>
      </c>
      <c r="C385" s="64" t="s">
        <v>2716</v>
      </c>
      <c r="D385" s="6">
        <v>1</v>
      </c>
      <c r="E385" s="8">
        <v>4</v>
      </c>
      <c r="F385" s="58" t="s">
        <v>2717</v>
      </c>
      <c r="G385" s="63">
        <v>106</v>
      </c>
      <c r="H385" s="8" t="s">
        <v>2720</v>
      </c>
    </row>
    <row r="386" spans="1:8" ht="33" customHeight="1">
      <c r="A386" s="2"/>
      <c r="B386" s="10"/>
      <c r="C386" s="64" t="s">
        <v>2064</v>
      </c>
      <c r="D386" s="6">
        <f>SUM(D3:D385)</f>
        <v>390</v>
      </c>
      <c r="E386" s="8">
        <f>SUM(E3:E385)</f>
        <v>1282</v>
      </c>
      <c r="F386" s="58"/>
      <c r="G386" s="63"/>
      <c r="H386" s="8"/>
    </row>
    <row r="387" spans="1:8" ht="33" customHeight="1">
      <c r="A387" s="2"/>
      <c r="B387" s="10"/>
      <c r="C387" s="64"/>
      <c r="D387" s="6"/>
      <c r="E387" s="8"/>
      <c r="F387" s="58"/>
      <c r="G387" s="63"/>
      <c r="H387" s="8"/>
    </row>
    <row r="388" spans="1:8" ht="33" customHeight="1">
      <c r="A388" s="2"/>
      <c r="B388" s="10"/>
      <c r="C388" s="64"/>
      <c r="D388" s="6"/>
      <c r="E388" s="8"/>
      <c r="F388" s="70"/>
      <c r="G388" s="63"/>
      <c r="H388" s="8"/>
    </row>
    <row r="389" spans="1:8" ht="33" customHeight="1">
      <c r="A389" s="2"/>
      <c r="B389" s="10"/>
      <c r="C389" s="64"/>
      <c r="D389" s="6"/>
      <c r="E389" s="8"/>
      <c r="F389" s="70"/>
      <c r="G389" s="63"/>
      <c r="H389" s="8"/>
    </row>
    <row r="390" spans="1:8" ht="33" customHeight="1">
      <c r="A390" s="2"/>
      <c r="B390" s="10"/>
      <c r="C390" s="64"/>
      <c r="D390" s="6"/>
      <c r="E390" s="8"/>
      <c r="F390" s="70"/>
      <c r="G390" s="63"/>
      <c r="H390" s="8"/>
    </row>
    <row r="391" spans="1:8" ht="33" customHeight="1">
      <c r="A391" s="2"/>
      <c r="B391" s="10"/>
      <c r="C391" s="64"/>
      <c r="D391" s="6"/>
      <c r="E391" s="8"/>
      <c r="F391" s="70"/>
      <c r="G391" s="63"/>
      <c r="H391" s="8"/>
    </row>
    <row r="392" ht="33" customHeight="1"/>
    <row r="393" ht="33" customHeight="1"/>
    <row r="394" ht="33" customHeight="1"/>
    <row r="395" ht="33" customHeight="1"/>
    <row r="396" ht="33" customHeight="1"/>
    <row r="397" ht="33" customHeight="1"/>
    <row r="398" ht="33" customHeight="1"/>
    <row r="399" ht="33" customHeight="1"/>
    <row r="400" ht="33" customHeight="1"/>
    <row r="401" ht="33" customHeight="1"/>
    <row r="402" ht="33" customHeight="1"/>
    <row r="403" ht="33" customHeight="1"/>
    <row r="404" ht="33" customHeight="1"/>
  </sheetData>
  <sheetProtection/>
  <autoFilter ref="A2:H67"/>
  <mergeCells count="1">
    <mergeCell ref="A1:H1"/>
  </mergeCells>
  <printOptions horizontalCentered="1"/>
  <pageMargins left="0.35433070866141736" right="0.35433070866141736" top="0.3937007874015748" bottom="0.3937007874015748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9">
      <selection activeCell="J25" sqref="J25"/>
    </sheetView>
  </sheetViews>
  <sheetFormatPr defaultColWidth="9.00390625" defaultRowHeight="16.5"/>
  <cols>
    <col min="1" max="1" width="5.00390625" style="11" customWidth="1"/>
    <col min="2" max="2" width="35.125" style="55" customWidth="1"/>
    <col min="3" max="3" width="9.625" style="11" customWidth="1"/>
    <col min="4" max="4" width="6.625" style="11" customWidth="1"/>
    <col min="5" max="5" width="7.00390625" style="11" customWidth="1"/>
    <col min="6" max="6" width="12.00390625" style="11" customWidth="1"/>
    <col min="7" max="16384" width="9.00390625" style="11" customWidth="1"/>
  </cols>
  <sheetData>
    <row r="1" spans="1:8" ht="33" customHeight="1">
      <c r="A1" s="110" t="s">
        <v>2076</v>
      </c>
      <c r="B1" s="110"/>
      <c r="C1" s="110"/>
      <c r="D1" s="110"/>
      <c r="E1" s="110"/>
      <c r="F1" s="110"/>
      <c r="G1" s="110"/>
      <c r="H1" s="110"/>
    </row>
    <row r="2" spans="1:8" ht="33" customHeight="1">
      <c r="A2" s="58" t="s">
        <v>1802</v>
      </c>
      <c r="B2" s="66" t="s">
        <v>1806</v>
      </c>
      <c r="C2" s="58" t="s">
        <v>1800</v>
      </c>
      <c r="D2" s="67" t="s">
        <v>1801</v>
      </c>
      <c r="E2" s="58" t="s">
        <v>1803</v>
      </c>
      <c r="F2" s="65" t="s">
        <v>1817</v>
      </c>
      <c r="G2" s="65" t="s">
        <v>2223</v>
      </c>
      <c r="H2" s="65" t="s">
        <v>2291</v>
      </c>
    </row>
    <row r="3" spans="1:8" s="49" customFormat="1" ht="33" customHeight="1">
      <c r="A3" s="2">
        <v>1</v>
      </c>
      <c r="B3" s="10" t="s">
        <v>1710</v>
      </c>
      <c r="C3" s="64" t="s">
        <v>1569</v>
      </c>
      <c r="D3" s="6">
        <v>1</v>
      </c>
      <c r="E3" s="8">
        <v>4</v>
      </c>
      <c r="F3" s="58"/>
      <c r="G3" s="63" t="s">
        <v>2100</v>
      </c>
      <c r="H3" s="8" t="s">
        <v>1570</v>
      </c>
    </row>
    <row r="4" spans="1:8" s="49" customFormat="1" ht="33" customHeight="1">
      <c r="A4" s="2">
        <v>2</v>
      </c>
      <c r="B4" s="10" t="s">
        <v>1710</v>
      </c>
      <c r="C4" s="64" t="s">
        <v>1569</v>
      </c>
      <c r="D4" s="6">
        <v>1</v>
      </c>
      <c r="E4" s="8">
        <v>2</v>
      </c>
      <c r="F4" s="58"/>
      <c r="G4" s="63" t="s">
        <v>2100</v>
      </c>
      <c r="H4" s="8" t="s">
        <v>1570</v>
      </c>
    </row>
    <row r="5" spans="1:8" s="49" customFormat="1" ht="33" customHeight="1">
      <c r="A5" s="2">
        <v>3</v>
      </c>
      <c r="B5" s="10" t="s">
        <v>1709</v>
      </c>
      <c r="C5" s="64" t="s">
        <v>1571</v>
      </c>
      <c r="D5" s="6">
        <v>1</v>
      </c>
      <c r="E5" s="8">
        <v>4</v>
      </c>
      <c r="F5" s="58" t="s">
        <v>319</v>
      </c>
      <c r="G5" s="63" t="s">
        <v>1556</v>
      </c>
      <c r="H5" s="8" t="s">
        <v>1570</v>
      </c>
    </row>
    <row r="6" spans="1:8" ht="33" customHeight="1">
      <c r="A6" s="2">
        <v>4</v>
      </c>
      <c r="B6" s="10" t="s">
        <v>1572</v>
      </c>
      <c r="C6" s="64" t="s">
        <v>1571</v>
      </c>
      <c r="D6" s="6">
        <v>1</v>
      </c>
      <c r="E6" s="8">
        <v>4</v>
      </c>
      <c r="F6" s="58"/>
      <c r="G6" s="63" t="s">
        <v>1556</v>
      </c>
      <c r="H6" s="8" t="s">
        <v>1573</v>
      </c>
    </row>
    <row r="7" spans="1:8" ht="33" customHeight="1">
      <c r="A7" s="2">
        <v>5</v>
      </c>
      <c r="B7" s="10" t="s">
        <v>1574</v>
      </c>
      <c r="C7" s="64" t="s">
        <v>1575</v>
      </c>
      <c r="D7" s="6">
        <v>1</v>
      </c>
      <c r="E7" s="8">
        <v>4</v>
      </c>
      <c r="F7" s="58" t="s">
        <v>265</v>
      </c>
      <c r="G7" s="63" t="s">
        <v>2101</v>
      </c>
      <c r="H7" s="8" t="s">
        <v>1573</v>
      </c>
    </row>
    <row r="8" spans="1:8" ht="33" customHeight="1">
      <c r="A8" s="2">
        <v>6</v>
      </c>
      <c r="B8" s="10" t="s">
        <v>2626</v>
      </c>
      <c r="C8" s="64" t="s">
        <v>1575</v>
      </c>
      <c r="D8" s="6">
        <v>1</v>
      </c>
      <c r="E8" s="8">
        <v>2</v>
      </c>
      <c r="F8" s="58"/>
      <c r="G8" s="63" t="s">
        <v>2101</v>
      </c>
      <c r="H8" s="8" t="s">
        <v>1573</v>
      </c>
    </row>
    <row r="9" spans="1:8" ht="33" customHeight="1">
      <c r="A9" s="2">
        <v>7</v>
      </c>
      <c r="B9" s="10" t="s">
        <v>1567</v>
      </c>
      <c r="C9" s="64" t="s">
        <v>1576</v>
      </c>
      <c r="D9" s="6">
        <v>1</v>
      </c>
      <c r="E9" s="8">
        <v>4</v>
      </c>
      <c r="F9" s="58"/>
      <c r="G9" s="63" t="s">
        <v>2101</v>
      </c>
      <c r="H9" s="8" t="s">
        <v>1557</v>
      </c>
    </row>
    <row r="10" spans="1:8" ht="33" customHeight="1">
      <c r="A10" s="2">
        <v>8</v>
      </c>
      <c r="B10" s="10" t="s">
        <v>1558</v>
      </c>
      <c r="C10" s="64" t="s">
        <v>1576</v>
      </c>
      <c r="D10" s="6">
        <v>1</v>
      </c>
      <c r="E10" s="8">
        <v>4</v>
      </c>
      <c r="F10" s="58"/>
      <c r="G10" s="63" t="s">
        <v>2101</v>
      </c>
      <c r="H10" s="8" t="s">
        <v>1557</v>
      </c>
    </row>
    <row r="11" spans="1:8" ht="33" customHeight="1">
      <c r="A11" s="2">
        <v>9</v>
      </c>
      <c r="B11" s="10" t="s">
        <v>1577</v>
      </c>
      <c r="C11" s="64" t="s">
        <v>1578</v>
      </c>
      <c r="D11" s="6">
        <v>1</v>
      </c>
      <c r="E11" s="8">
        <v>4</v>
      </c>
      <c r="F11" s="58" t="s">
        <v>402</v>
      </c>
      <c r="G11" s="63" t="s">
        <v>1555</v>
      </c>
      <c r="H11" s="8" t="s">
        <v>1559</v>
      </c>
    </row>
    <row r="12" spans="1:8" ht="33" customHeight="1">
      <c r="A12" s="2">
        <v>10</v>
      </c>
      <c r="B12" s="10" t="s">
        <v>1579</v>
      </c>
      <c r="C12" s="64" t="s">
        <v>1578</v>
      </c>
      <c r="D12" s="6">
        <v>1</v>
      </c>
      <c r="E12" s="8">
        <v>4</v>
      </c>
      <c r="F12" s="58" t="s">
        <v>326</v>
      </c>
      <c r="G12" s="63" t="s">
        <v>986</v>
      </c>
      <c r="H12" s="8" t="s">
        <v>1559</v>
      </c>
    </row>
    <row r="13" spans="1:8" ht="33" customHeight="1">
      <c r="A13" s="2">
        <v>11</v>
      </c>
      <c r="B13" s="10" t="s">
        <v>1580</v>
      </c>
      <c r="C13" s="64" t="s">
        <v>1578</v>
      </c>
      <c r="D13" s="6">
        <v>1</v>
      </c>
      <c r="E13" s="8">
        <v>4</v>
      </c>
      <c r="F13" s="58"/>
      <c r="G13" s="63" t="s">
        <v>986</v>
      </c>
      <c r="H13" s="8" t="s">
        <v>1557</v>
      </c>
    </row>
    <row r="14" spans="1:8" ht="33" customHeight="1">
      <c r="A14" s="2">
        <v>12</v>
      </c>
      <c r="B14" s="10" t="s">
        <v>1711</v>
      </c>
      <c r="C14" s="64" t="s">
        <v>1578</v>
      </c>
      <c r="D14" s="6">
        <v>1</v>
      </c>
      <c r="E14" s="8">
        <v>4</v>
      </c>
      <c r="F14" s="58"/>
      <c r="G14" s="63" t="s">
        <v>986</v>
      </c>
      <c r="H14" s="8" t="s">
        <v>1560</v>
      </c>
    </row>
    <row r="15" spans="1:8" ht="33" customHeight="1">
      <c r="A15" s="2">
        <v>13</v>
      </c>
      <c r="B15" s="10" t="s">
        <v>1442</v>
      </c>
      <c r="C15" s="64" t="s">
        <v>1581</v>
      </c>
      <c r="D15" s="6">
        <v>1</v>
      </c>
      <c r="E15" s="8">
        <v>4</v>
      </c>
      <c r="F15" s="58" t="s">
        <v>280</v>
      </c>
      <c r="G15" s="63" t="s">
        <v>1347</v>
      </c>
      <c r="H15" s="8" t="s">
        <v>1557</v>
      </c>
    </row>
    <row r="16" spans="1:8" ht="33" customHeight="1">
      <c r="A16" s="2">
        <v>14</v>
      </c>
      <c r="B16" s="10" t="s">
        <v>1443</v>
      </c>
      <c r="C16" s="64" t="s">
        <v>2536</v>
      </c>
      <c r="D16" s="6">
        <v>1</v>
      </c>
      <c r="E16" s="8">
        <v>4</v>
      </c>
      <c r="F16" s="58" t="s">
        <v>278</v>
      </c>
      <c r="G16" s="63" t="s">
        <v>1562</v>
      </c>
      <c r="H16" s="8" t="s">
        <v>1560</v>
      </c>
    </row>
    <row r="17" spans="1:8" ht="33" customHeight="1">
      <c r="A17" s="2">
        <v>15</v>
      </c>
      <c r="B17" s="10" t="s">
        <v>1561</v>
      </c>
      <c r="C17" s="64" t="s">
        <v>1582</v>
      </c>
      <c r="D17" s="6">
        <v>1</v>
      </c>
      <c r="E17" s="8">
        <v>4</v>
      </c>
      <c r="F17" s="58" t="s">
        <v>273</v>
      </c>
      <c r="G17" s="63" t="s">
        <v>2103</v>
      </c>
      <c r="H17" s="8" t="s">
        <v>1557</v>
      </c>
    </row>
    <row r="18" spans="1:8" ht="33" customHeight="1">
      <c r="A18" s="2">
        <v>16</v>
      </c>
      <c r="B18" s="10" t="s">
        <v>1563</v>
      </c>
      <c r="C18" s="64" t="s">
        <v>1583</v>
      </c>
      <c r="D18" s="6">
        <v>1</v>
      </c>
      <c r="E18" s="8">
        <v>4</v>
      </c>
      <c r="F18" s="58" t="s">
        <v>281</v>
      </c>
      <c r="G18" s="63" t="s">
        <v>2240</v>
      </c>
      <c r="H18" s="8" t="s">
        <v>1559</v>
      </c>
    </row>
    <row r="19" spans="1:8" ht="33" customHeight="1">
      <c r="A19" s="2">
        <v>17</v>
      </c>
      <c r="B19" s="10" t="s">
        <v>1564</v>
      </c>
      <c r="C19" s="64" t="s">
        <v>1583</v>
      </c>
      <c r="D19" s="6">
        <v>1</v>
      </c>
      <c r="E19" s="8">
        <v>4</v>
      </c>
      <c r="F19" s="58" t="s">
        <v>281</v>
      </c>
      <c r="G19" s="63" t="s">
        <v>2240</v>
      </c>
      <c r="H19" s="8" t="s">
        <v>1560</v>
      </c>
    </row>
    <row r="20" spans="1:8" ht="33" customHeight="1">
      <c r="A20" s="2">
        <v>18</v>
      </c>
      <c r="B20" s="10" t="s">
        <v>1565</v>
      </c>
      <c r="C20" s="64" t="s">
        <v>1595</v>
      </c>
      <c r="D20" s="6">
        <v>1</v>
      </c>
      <c r="E20" s="8">
        <v>4</v>
      </c>
      <c r="F20" s="58" t="s">
        <v>282</v>
      </c>
      <c r="G20" s="63" t="s">
        <v>1842</v>
      </c>
      <c r="H20" s="8" t="s">
        <v>1559</v>
      </c>
    </row>
    <row r="21" spans="1:8" ht="33" customHeight="1">
      <c r="A21" s="2">
        <v>19</v>
      </c>
      <c r="B21" s="10" t="s">
        <v>1566</v>
      </c>
      <c r="C21" s="64" t="s">
        <v>1595</v>
      </c>
      <c r="D21" s="6">
        <v>1</v>
      </c>
      <c r="E21" s="8">
        <v>4</v>
      </c>
      <c r="F21" s="58" t="s">
        <v>282</v>
      </c>
      <c r="G21" s="63" t="s">
        <v>1842</v>
      </c>
      <c r="H21" s="8" t="s">
        <v>1560</v>
      </c>
    </row>
    <row r="22" spans="1:8" ht="33" customHeight="1">
      <c r="A22" s="2">
        <v>20</v>
      </c>
      <c r="B22" s="9" t="s">
        <v>647</v>
      </c>
      <c r="C22" s="3" t="s">
        <v>648</v>
      </c>
      <c r="D22" s="2">
        <v>1</v>
      </c>
      <c r="E22" s="2">
        <v>4</v>
      </c>
      <c r="F22" s="58" t="s">
        <v>1113</v>
      </c>
      <c r="G22" s="1">
        <v>105</v>
      </c>
      <c r="H22" s="1" t="s">
        <v>649</v>
      </c>
    </row>
    <row r="23" spans="1:8" ht="33" customHeight="1">
      <c r="A23" s="2">
        <v>21</v>
      </c>
      <c r="B23" s="9" t="s">
        <v>1913</v>
      </c>
      <c r="C23" s="3" t="s">
        <v>1911</v>
      </c>
      <c r="D23" s="2">
        <v>1</v>
      </c>
      <c r="E23" s="2">
        <v>4</v>
      </c>
      <c r="F23" s="58" t="s">
        <v>1897</v>
      </c>
      <c r="G23" s="1">
        <v>105</v>
      </c>
      <c r="H23" s="1" t="s">
        <v>1914</v>
      </c>
    </row>
    <row r="24" spans="1:8" ht="33" customHeight="1">
      <c r="A24" s="2">
        <v>22</v>
      </c>
      <c r="B24" s="9" t="s">
        <v>2413</v>
      </c>
      <c r="C24" s="3" t="s">
        <v>2414</v>
      </c>
      <c r="D24" s="2">
        <v>1</v>
      </c>
      <c r="E24" s="2">
        <v>4</v>
      </c>
      <c r="F24" s="58" t="s">
        <v>2412</v>
      </c>
      <c r="G24" s="1">
        <v>106</v>
      </c>
      <c r="H24" s="1" t="s">
        <v>1914</v>
      </c>
    </row>
    <row r="25" spans="1:8" ht="33" customHeight="1">
      <c r="A25" s="2">
        <v>23</v>
      </c>
      <c r="B25" s="9" t="s">
        <v>369</v>
      </c>
      <c r="C25" s="3" t="s">
        <v>367</v>
      </c>
      <c r="D25" s="2">
        <v>0</v>
      </c>
      <c r="E25" s="2">
        <v>2</v>
      </c>
      <c r="F25" s="58" t="s">
        <v>368</v>
      </c>
      <c r="G25" s="1">
        <v>106</v>
      </c>
      <c r="H25" s="8" t="s">
        <v>1560</v>
      </c>
    </row>
    <row r="26" spans="1:8" ht="33" customHeight="1">
      <c r="A26" s="2">
        <v>24</v>
      </c>
      <c r="B26" s="10" t="s">
        <v>1152</v>
      </c>
      <c r="C26" s="3" t="s">
        <v>1154</v>
      </c>
      <c r="D26" s="2">
        <v>1</v>
      </c>
      <c r="E26" s="2">
        <v>4</v>
      </c>
      <c r="F26" s="58" t="s">
        <v>1155</v>
      </c>
      <c r="G26" s="1">
        <v>106</v>
      </c>
      <c r="H26" s="8" t="s">
        <v>1560</v>
      </c>
    </row>
    <row r="27" spans="1:8" ht="33" customHeight="1">
      <c r="A27" s="2">
        <v>25</v>
      </c>
      <c r="B27" s="10" t="s">
        <v>1153</v>
      </c>
      <c r="C27" s="3" t="s">
        <v>1154</v>
      </c>
      <c r="D27" s="2">
        <v>1</v>
      </c>
      <c r="E27" s="2">
        <v>4</v>
      </c>
      <c r="F27" s="58" t="s">
        <v>1155</v>
      </c>
      <c r="G27" s="1">
        <v>106</v>
      </c>
      <c r="H27" s="8" t="s">
        <v>1560</v>
      </c>
    </row>
    <row r="28" spans="1:8" ht="33" customHeight="1">
      <c r="A28" s="2"/>
      <c r="B28" s="56"/>
      <c r="C28" s="64" t="s">
        <v>2624</v>
      </c>
      <c r="D28" s="6">
        <f>SUM(D3:D27)</f>
        <v>24</v>
      </c>
      <c r="E28" s="6">
        <f>SUM(E3:E27)</f>
        <v>94</v>
      </c>
      <c r="F28" s="58"/>
      <c r="G28" s="1"/>
      <c r="H28" s="68"/>
    </row>
    <row r="29" spans="1:8" ht="33" customHeight="1">
      <c r="A29" s="2"/>
      <c r="B29" s="56"/>
      <c r="C29" s="3"/>
      <c r="D29" s="2"/>
      <c r="E29" s="2"/>
      <c r="F29" s="58"/>
      <c r="G29" s="68"/>
      <c r="H29" s="68"/>
    </row>
  </sheetData>
  <sheetProtection/>
  <autoFilter ref="A2:H21"/>
  <mergeCells count="1">
    <mergeCell ref="A1:H1"/>
  </mergeCells>
  <printOptions horizontalCentered="1"/>
  <pageMargins left="0.35433070866141736" right="0.35433070866141736" top="0.3937007874015748" bottom="0.3937007874015748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25"/>
  <sheetViews>
    <sheetView zoomScalePageLayoutView="0" workbookViewId="0" topLeftCell="A117">
      <selection activeCell="G120" sqref="G120"/>
    </sheetView>
  </sheetViews>
  <sheetFormatPr defaultColWidth="9.00390625" defaultRowHeight="16.5"/>
  <cols>
    <col min="1" max="1" width="4.75390625" style="43" customWidth="1"/>
    <col min="2" max="2" width="38.375" style="54" customWidth="1"/>
    <col min="3" max="3" width="9.625" style="43" customWidth="1"/>
    <col min="4" max="4" width="6.25390625" style="43" customWidth="1"/>
    <col min="5" max="5" width="7.125" style="43" customWidth="1"/>
    <col min="6" max="6" width="10.75390625" style="43" customWidth="1"/>
    <col min="7" max="16384" width="9.00390625" style="43" customWidth="1"/>
  </cols>
  <sheetData>
    <row r="1" spans="1:8" ht="33" customHeight="1">
      <c r="A1" s="111" t="s">
        <v>2077</v>
      </c>
      <c r="B1" s="111"/>
      <c r="C1" s="111"/>
      <c r="D1" s="111"/>
      <c r="E1" s="111"/>
      <c r="F1" s="111"/>
      <c r="G1" s="111"/>
      <c r="H1" s="111"/>
    </row>
    <row r="2" spans="1:8" ht="33" customHeight="1">
      <c r="A2" s="58" t="s">
        <v>1802</v>
      </c>
      <c r="B2" s="66" t="s">
        <v>1806</v>
      </c>
      <c r="C2" s="58" t="s">
        <v>1800</v>
      </c>
      <c r="D2" s="67" t="s">
        <v>1801</v>
      </c>
      <c r="E2" s="58" t="s">
        <v>1803</v>
      </c>
      <c r="F2" s="65" t="s">
        <v>1817</v>
      </c>
      <c r="G2" s="65" t="s">
        <v>2223</v>
      </c>
      <c r="H2" s="65" t="s">
        <v>2291</v>
      </c>
    </row>
    <row r="3" spans="1:8" ht="33" customHeight="1">
      <c r="A3" s="2">
        <v>1</v>
      </c>
      <c r="B3" s="10" t="s">
        <v>1436</v>
      </c>
      <c r="C3" s="64" t="s">
        <v>1437</v>
      </c>
      <c r="D3" s="6">
        <v>1</v>
      </c>
      <c r="E3" s="8">
        <v>4</v>
      </c>
      <c r="F3" s="58" t="s">
        <v>283</v>
      </c>
      <c r="G3" s="63" t="s">
        <v>1823</v>
      </c>
      <c r="H3" s="8" t="s">
        <v>2283</v>
      </c>
    </row>
    <row r="4" spans="1:8" ht="33" customHeight="1">
      <c r="A4" s="2">
        <v>2</v>
      </c>
      <c r="B4" s="10" t="s">
        <v>1438</v>
      </c>
      <c r="C4" s="64" t="s">
        <v>1437</v>
      </c>
      <c r="D4" s="6">
        <v>1</v>
      </c>
      <c r="E4" s="8">
        <v>2</v>
      </c>
      <c r="F4" s="58"/>
      <c r="G4" s="63" t="s">
        <v>1823</v>
      </c>
      <c r="H4" s="8" t="s">
        <v>2284</v>
      </c>
    </row>
    <row r="5" spans="1:8" ht="33" customHeight="1">
      <c r="A5" s="2">
        <v>3</v>
      </c>
      <c r="B5" s="10" t="s">
        <v>1441</v>
      </c>
      <c r="C5" s="64" t="s">
        <v>1437</v>
      </c>
      <c r="D5" s="6">
        <v>1</v>
      </c>
      <c r="E5" s="8">
        <v>2</v>
      </c>
      <c r="F5" s="58"/>
      <c r="G5" s="63" t="s">
        <v>1823</v>
      </c>
      <c r="H5" s="8" t="s">
        <v>2283</v>
      </c>
    </row>
    <row r="6" spans="1:8" ht="33" customHeight="1">
      <c r="A6" s="2">
        <v>4</v>
      </c>
      <c r="B6" s="10" t="s">
        <v>1444</v>
      </c>
      <c r="C6" s="64" t="s">
        <v>1437</v>
      </c>
      <c r="D6" s="6">
        <v>1</v>
      </c>
      <c r="E6" s="8">
        <v>2</v>
      </c>
      <c r="F6" s="58"/>
      <c r="G6" s="63" t="s">
        <v>1823</v>
      </c>
      <c r="H6" s="8" t="s">
        <v>2283</v>
      </c>
    </row>
    <row r="7" spans="1:8" ht="33" customHeight="1">
      <c r="A7" s="2">
        <v>5</v>
      </c>
      <c r="B7" s="10" t="s">
        <v>1445</v>
      </c>
      <c r="C7" s="64" t="s">
        <v>1437</v>
      </c>
      <c r="D7" s="6">
        <v>1</v>
      </c>
      <c r="E7" s="8">
        <v>2</v>
      </c>
      <c r="F7" s="58"/>
      <c r="G7" s="63" t="s">
        <v>1823</v>
      </c>
      <c r="H7" s="8" t="s">
        <v>2283</v>
      </c>
    </row>
    <row r="8" spans="1:8" ht="33" customHeight="1">
      <c r="A8" s="2">
        <v>6</v>
      </c>
      <c r="B8" s="10" t="s">
        <v>1449</v>
      </c>
      <c r="C8" s="64" t="s">
        <v>1450</v>
      </c>
      <c r="D8" s="6">
        <v>1</v>
      </c>
      <c r="E8" s="8">
        <v>4</v>
      </c>
      <c r="F8" s="58"/>
      <c r="G8" s="63" t="s">
        <v>2100</v>
      </c>
      <c r="H8" s="8" t="s">
        <v>2285</v>
      </c>
    </row>
    <row r="9" spans="1:8" ht="33" customHeight="1">
      <c r="A9" s="2">
        <v>7</v>
      </c>
      <c r="B9" s="10" t="s">
        <v>1451</v>
      </c>
      <c r="C9" s="64" t="s">
        <v>1450</v>
      </c>
      <c r="D9" s="6">
        <v>1</v>
      </c>
      <c r="E9" s="8">
        <v>2</v>
      </c>
      <c r="F9" s="58"/>
      <c r="G9" s="63" t="s">
        <v>2100</v>
      </c>
      <c r="H9" s="8" t="s">
        <v>2284</v>
      </c>
    </row>
    <row r="10" spans="1:8" ht="33" customHeight="1">
      <c r="A10" s="2">
        <v>8</v>
      </c>
      <c r="B10" s="10" t="s">
        <v>1445</v>
      </c>
      <c r="C10" s="64" t="s">
        <v>1452</v>
      </c>
      <c r="D10" s="6">
        <v>1</v>
      </c>
      <c r="E10" s="8">
        <v>4</v>
      </c>
      <c r="F10" s="58" t="s">
        <v>316</v>
      </c>
      <c r="G10" s="63" t="s">
        <v>2230</v>
      </c>
      <c r="H10" s="8" t="s">
        <v>2283</v>
      </c>
    </row>
    <row r="11" spans="1:8" ht="33" customHeight="1">
      <c r="A11" s="2">
        <v>9</v>
      </c>
      <c r="B11" s="10" t="s">
        <v>1453</v>
      </c>
      <c r="C11" s="64" t="s">
        <v>1452</v>
      </c>
      <c r="D11" s="6">
        <v>1</v>
      </c>
      <c r="E11" s="8">
        <v>2</v>
      </c>
      <c r="F11" s="58"/>
      <c r="G11" s="63" t="s">
        <v>2230</v>
      </c>
      <c r="H11" s="8" t="s">
        <v>2283</v>
      </c>
    </row>
    <row r="12" spans="1:8" ht="33" customHeight="1">
      <c r="A12" s="2">
        <v>10</v>
      </c>
      <c r="B12" s="10" t="s">
        <v>1446</v>
      </c>
      <c r="C12" s="64" t="s">
        <v>1447</v>
      </c>
      <c r="D12" s="6">
        <v>1</v>
      </c>
      <c r="E12" s="8">
        <v>4</v>
      </c>
      <c r="F12" s="58" t="s">
        <v>313</v>
      </c>
      <c r="G12" s="63" t="s">
        <v>2100</v>
      </c>
      <c r="H12" s="8" t="s">
        <v>2283</v>
      </c>
    </row>
    <row r="13" spans="1:8" ht="33" customHeight="1">
      <c r="A13" s="2">
        <v>11</v>
      </c>
      <c r="B13" s="10" t="s">
        <v>1448</v>
      </c>
      <c r="C13" s="64" t="s">
        <v>1447</v>
      </c>
      <c r="D13" s="6">
        <v>1</v>
      </c>
      <c r="E13" s="8">
        <v>4</v>
      </c>
      <c r="F13" s="58"/>
      <c r="G13" s="63" t="s">
        <v>2100</v>
      </c>
      <c r="H13" s="8" t="s">
        <v>2283</v>
      </c>
    </row>
    <row r="14" spans="1:8" ht="33" customHeight="1">
      <c r="A14" s="2">
        <v>12</v>
      </c>
      <c r="B14" s="10" t="s">
        <v>1454</v>
      </c>
      <c r="C14" s="64" t="s">
        <v>1455</v>
      </c>
      <c r="D14" s="6">
        <v>1</v>
      </c>
      <c r="E14" s="8">
        <v>4</v>
      </c>
      <c r="F14" s="58" t="s">
        <v>317</v>
      </c>
      <c r="G14" s="63" t="s">
        <v>1128</v>
      </c>
      <c r="H14" s="8" t="s">
        <v>2286</v>
      </c>
    </row>
    <row r="15" spans="1:8" ht="33" customHeight="1">
      <c r="A15" s="2">
        <v>13</v>
      </c>
      <c r="B15" s="10" t="s">
        <v>1456</v>
      </c>
      <c r="C15" s="64" t="s">
        <v>1455</v>
      </c>
      <c r="D15" s="6">
        <v>1</v>
      </c>
      <c r="E15" s="8">
        <v>4</v>
      </c>
      <c r="F15" s="58"/>
      <c r="G15" s="63" t="s">
        <v>1128</v>
      </c>
      <c r="H15" s="8" t="s">
        <v>2283</v>
      </c>
    </row>
    <row r="16" spans="1:8" ht="33" customHeight="1">
      <c r="A16" s="2">
        <v>14</v>
      </c>
      <c r="B16" s="10" t="s">
        <v>1457</v>
      </c>
      <c r="C16" s="64" t="s">
        <v>1458</v>
      </c>
      <c r="D16" s="6">
        <v>1</v>
      </c>
      <c r="E16" s="8">
        <v>4</v>
      </c>
      <c r="F16" s="58" t="s">
        <v>319</v>
      </c>
      <c r="G16" s="63" t="s">
        <v>987</v>
      </c>
      <c r="H16" s="8" t="s">
        <v>2285</v>
      </c>
    </row>
    <row r="17" spans="1:8" ht="33" customHeight="1">
      <c r="A17" s="2">
        <v>15</v>
      </c>
      <c r="B17" s="10" t="s">
        <v>1466</v>
      </c>
      <c r="C17" s="64" t="s">
        <v>1467</v>
      </c>
      <c r="D17" s="6">
        <v>1</v>
      </c>
      <c r="E17" s="8">
        <v>4</v>
      </c>
      <c r="F17" s="58" t="s">
        <v>284</v>
      </c>
      <c r="G17" s="63" t="s">
        <v>1129</v>
      </c>
      <c r="H17" s="8" t="s">
        <v>2284</v>
      </c>
    </row>
    <row r="18" spans="1:8" ht="33" customHeight="1">
      <c r="A18" s="2">
        <v>16</v>
      </c>
      <c r="B18" s="10" t="s">
        <v>1468</v>
      </c>
      <c r="C18" s="64" t="s">
        <v>1467</v>
      </c>
      <c r="D18" s="6">
        <v>1</v>
      </c>
      <c r="E18" s="8">
        <v>4</v>
      </c>
      <c r="F18" s="58"/>
      <c r="G18" s="63" t="s">
        <v>1129</v>
      </c>
      <c r="H18" s="8" t="s">
        <v>2284</v>
      </c>
    </row>
    <row r="19" spans="1:8" ht="33" customHeight="1">
      <c r="A19" s="2">
        <v>17</v>
      </c>
      <c r="B19" s="10" t="s">
        <v>1469</v>
      </c>
      <c r="C19" s="64" t="s">
        <v>1467</v>
      </c>
      <c r="D19" s="6">
        <v>1</v>
      </c>
      <c r="E19" s="8">
        <v>4</v>
      </c>
      <c r="F19" s="58"/>
      <c r="G19" s="63" t="s">
        <v>1129</v>
      </c>
      <c r="H19" s="8" t="s">
        <v>2284</v>
      </c>
    </row>
    <row r="20" spans="1:8" ht="33" customHeight="1">
      <c r="A20" s="2">
        <v>18</v>
      </c>
      <c r="B20" s="10" t="s">
        <v>1471</v>
      </c>
      <c r="C20" s="64" t="s">
        <v>1467</v>
      </c>
      <c r="D20" s="6">
        <v>1</v>
      </c>
      <c r="E20" s="8">
        <v>4</v>
      </c>
      <c r="F20" s="58"/>
      <c r="G20" s="63" t="s">
        <v>1129</v>
      </c>
      <c r="H20" s="8" t="s">
        <v>2284</v>
      </c>
    </row>
    <row r="21" spans="1:8" ht="33" customHeight="1">
      <c r="A21" s="2">
        <v>19</v>
      </c>
      <c r="B21" s="10" t="s">
        <v>1464</v>
      </c>
      <c r="C21" s="64" t="s">
        <v>1465</v>
      </c>
      <c r="D21" s="6">
        <v>1</v>
      </c>
      <c r="E21" s="8">
        <v>4</v>
      </c>
      <c r="F21" s="58"/>
      <c r="G21" s="63" t="s">
        <v>1129</v>
      </c>
      <c r="H21" s="8" t="s">
        <v>2283</v>
      </c>
    </row>
    <row r="22" spans="1:8" ht="33" customHeight="1">
      <c r="A22" s="2">
        <v>20</v>
      </c>
      <c r="B22" s="10" t="s">
        <v>1712</v>
      </c>
      <c r="C22" s="64" t="s">
        <v>1465</v>
      </c>
      <c r="D22" s="6">
        <v>1</v>
      </c>
      <c r="E22" s="8">
        <v>4</v>
      </c>
      <c r="F22" s="58" t="s">
        <v>285</v>
      </c>
      <c r="G22" s="63" t="s">
        <v>1129</v>
      </c>
      <c r="H22" s="8" t="s">
        <v>2286</v>
      </c>
    </row>
    <row r="23" spans="1:8" ht="33" customHeight="1">
      <c r="A23" s="2">
        <v>21</v>
      </c>
      <c r="B23" s="10" t="s">
        <v>1713</v>
      </c>
      <c r="C23" s="64" t="s">
        <v>1465</v>
      </c>
      <c r="D23" s="6">
        <v>1</v>
      </c>
      <c r="E23" s="8">
        <v>4</v>
      </c>
      <c r="F23" s="58"/>
      <c r="G23" s="63" t="s">
        <v>1129</v>
      </c>
      <c r="H23" s="8" t="s">
        <v>2286</v>
      </c>
    </row>
    <row r="24" spans="1:8" ht="33" customHeight="1">
      <c r="A24" s="2">
        <v>22</v>
      </c>
      <c r="B24" s="10" t="s">
        <v>1472</v>
      </c>
      <c r="C24" s="64" t="s">
        <v>1473</v>
      </c>
      <c r="D24" s="6">
        <v>1</v>
      </c>
      <c r="E24" s="8">
        <v>4</v>
      </c>
      <c r="F24" s="58"/>
      <c r="G24" s="63" t="s">
        <v>1129</v>
      </c>
      <c r="H24" s="8" t="s">
        <v>2286</v>
      </c>
    </row>
    <row r="25" spans="1:8" ht="33" customHeight="1">
      <c r="A25" s="2">
        <v>23</v>
      </c>
      <c r="B25" s="10" t="s">
        <v>1474</v>
      </c>
      <c r="C25" s="64" t="s">
        <v>1473</v>
      </c>
      <c r="D25" s="6">
        <v>1</v>
      </c>
      <c r="E25" s="8">
        <v>4</v>
      </c>
      <c r="F25" s="58"/>
      <c r="G25" s="63" t="s">
        <v>1129</v>
      </c>
      <c r="H25" s="8" t="s">
        <v>2286</v>
      </c>
    </row>
    <row r="26" spans="1:8" ht="33" customHeight="1">
      <c r="A26" s="2">
        <v>24</v>
      </c>
      <c r="B26" s="10" t="s">
        <v>1459</v>
      </c>
      <c r="C26" s="64" t="s">
        <v>1460</v>
      </c>
      <c r="D26" s="6">
        <v>1</v>
      </c>
      <c r="E26" s="8">
        <v>4</v>
      </c>
      <c r="F26" s="58" t="s">
        <v>265</v>
      </c>
      <c r="G26" s="63" t="s">
        <v>2101</v>
      </c>
      <c r="H26" s="8" t="s">
        <v>2283</v>
      </c>
    </row>
    <row r="27" spans="1:8" ht="33" customHeight="1">
      <c r="A27" s="2">
        <v>25</v>
      </c>
      <c r="B27" s="10" t="s">
        <v>1461</v>
      </c>
      <c r="C27" s="64" t="s">
        <v>1460</v>
      </c>
      <c r="D27" s="6">
        <v>1</v>
      </c>
      <c r="E27" s="8">
        <v>4</v>
      </c>
      <c r="F27" s="58"/>
      <c r="G27" s="63" t="s">
        <v>2101</v>
      </c>
      <c r="H27" s="8" t="s">
        <v>2284</v>
      </c>
    </row>
    <row r="28" spans="1:8" ht="33" customHeight="1">
      <c r="A28" s="2">
        <v>26</v>
      </c>
      <c r="B28" s="10" t="s">
        <v>1462</v>
      </c>
      <c r="C28" s="64" t="s">
        <v>1460</v>
      </c>
      <c r="D28" s="6">
        <v>1</v>
      </c>
      <c r="E28" s="8">
        <v>4</v>
      </c>
      <c r="F28" s="58"/>
      <c r="G28" s="63" t="s">
        <v>2101</v>
      </c>
      <c r="H28" s="8" t="s">
        <v>2283</v>
      </c>
    </row>
    <row r="29" spans="1:8" ht="33" customHeight="1">
      <c r="A29" s="2">
        <v>27</v>
      </c>
      <c r="B29" s="10" t="s">
        <v>1463</v>
      </c>
      <c r="C29" s="64" t="s">
        <v>1460</v>
      </c>
      <c r="D29" s="6">
        <v>1</v>
      </c>
      <c r="E29" s="8">
        <v>4</v>
      </c>
      <c r="F29" s="58"/>
      <c r="G29" s="63" t="s">
        <v>2101</v>
      </c>
      <c r="H29" s="8" t="s">
        <v>2286</v>
      </c>
    </row>
    <row r="30" spans="1:8" ht="33" customHeight="1">
      <c r="A30" s="2">
        <v>28</v>
      </c>
      <c r="B30" s="10" t="s">
        <v>1475</v>
      </c>
      <c r="C30" s="64" t="s">
        <v>1476</v>
      </c>
      <c r="D30" s="6">
        <v>1</v>
      </c>
      <c r="E30" s="8">
        <v>4</v>
      </c>
      <c r="F30" s="58" t="s">
        <v>283</v>
      </c>
      <c r="G30" s="63" t="s">
        <v>1418</v>
      </c>
      <c r="H30" s="8" t="s">
        <v>2283</v>
      </c>
    </row>
    <row r="31" spans="1:8" ht="33" customHeight="1">
      <c r="A31" s="2">
        <v>29</v>
      </c>
      <c r="B31" s="10" t="s">
        <v>1714</v>
      </c>
      <c r="C31" s="64" t="s">
        <v>1476</v>
      </c>
      <c r="D31" s="6">
        <v>1</v>
      </c>
      <c r="E31" s="8">
        <v>4</v>
      </c>
      <c r="F31" s="58" t="s">
        <v>1976</v>
      </c>
      <c r="G31" s="63" t="s">
        <v>1418</v>
      </c>
      <c r="H31" s="8" t="s">
        <v>2283</v>
      </c>
    </row>
    <row r="32" spans="1:8" ht="33" customHeight="1">
      <c r="A32" s="2">
        <v>30</v>
      </c>
      <c r="B32" s="10" t="s">
        <v>1477</v>
      </c>
      <c r="C32" s="64" t="s">
        <v>1476</v>
      </c>
      <c r="D32" s="6">
        <v>1</v>
      </c>
      <c r="E32" s="8">
        <v>4</v>
      </c>
      <c r="F32" s="58"/>
      <c r="G32" s="63" t="s">
        <v>1418</v>
      </c>
      <c r="H32" s="8" t="s">
        <v>2283</v>
      </c>
    </row>
    <row r="33" spans="1:8" ht="33" customHeight="1">
      <c r="A33" s="2">
        <v>31</v>
      </c>
      <c r="B33" s="10" t="s">
        <v>1478</v>
      </c>
      <c r="C33" s="64" t="s">
        <v>1481</v>
      </c>
      <c r="D33" s="6">
        <v>1</v>
      </c>
      <c r="E33" s="8">
        <v>4</v>
      </c>
      <c r="F33" s="58" t="s">
        <v>1977</v>
      </c>
      <c r="G33" s="63" t="s">
        <v>1418</v>
      </c>
      <c r="H33" s="8" t="s">
        <v>2285</v>
      </c>
    </row>
    <row r="34" spans="1:8" ht="33" customHeight="1">
      <c r="A34" s="2">
        <v>32</v>
      </c>
      <c r="B34" s="10" t="s">
        <v>1482</v>
      </c>
      <c r="C34" s="64" t="s">
        <v>1481</v>
      </c>
      <c r="D34" s="6">
        <v>1</v>
      </c>
      <c r="E34" s="8">
        <v>4</v>
      </c>
      <c r="F34" s="58"/>
      <c r="G34" s="63" t="s">
        <v>1418</v>
      </c>
      <c r="H34" s="8" t="s">
        <v>2285</v>
      </c>
    </row>
    <row r="35" spans="1:8" ht="33" customHeight="1">
      <c r="A35" s="2">
        <v>33</v>
      </c>
      <c r="B35" s="10" t="s">
        <v>2342</v>
      </c>
      <c r="C35" s="64" t="s">
        <v>1481</v>
      </c>
      <c r="D35" s="6">
        <v>1</v>
      </c>
      <c r="E35" s="8">
        <v>4</v>
      </c>
      <c r="F35" s="58"/>
      <c r="G35" s="63" t="s">
        <v>1418</v>
      </c>
      <c r="H35" s="8" t="s">
        <v>2285</v>
      </c>
    </row>
    <row r="36" spans="1:8" ht="33" customHeight="1">
      <c r="A36" s="2">
        <v>34</v>
      </c>
      <c r="B36" s="10" t="s">
        <v>1483</v>
      </c>
      <c r="C36" s="64" t="s">
        <v>1481</v>
      </c>
      <c r="D36" s="6">
        <v>1</v>
      </c>
      <c r="E36" s="8">
        <v>4</v>
      </c>
      <c r="F36" s="58"/>
      <c r="G36" s="63" t="s">
        <v>1418</v>
      </c>
      <c r="H36" s="8" t="s">
        <v>2285</v>
      </c>
    </row>
    <row r="37" spans="1:8" ht="33" customHeight="1">
      <c r="A37" s="2">
        <v>35</v>
      </c>
      <c r="B37" s="10" t="s">
        <v>1493</v>
      </c>
      <c r="C37" s="64" t="s">
        <v>1494</v>
      </c>
      <c r="D37" s="6">
        <v>1</v>
      </c>
      <c r="E37" s="8">
        <v>4</v>
      </c>
      <c r="F37" s="58"/>
      <c r="G37" s="63" t="s">
        <v>1130</v>
      </c>
      <c r="H37" s="8" t="s">
        <v>2285</v>
      </c>
    </row>
    <row r="38" spans="1:8" ht="33" customHeight="1">
      <c r="A38" s="2">
        <v>36</v>
      </c>
      <c r="B38" s="10" t="s">
        <v>1495</v>
      </c>
      <c r="C38" s="64" t="s">
        <v>1494</v>
      </c>
      <c r="D38" s="6">
        <v>1</v>
      </c>
      <c r="E38" s="8">
        <v>4</v>
      </c>
      <c r="F38" s="58"/>
      <c r="G38" s="63" t="s">
        <v>1130</v>
      </c>
      <c r="H38" s="8" t="s">
        <v>2285</v>
      </c>
    </row>
    <row r="39" spans="1:8" ht="33" customHeight="1">
      <c r="A39" s="2">
        <v>37</v>
      </c>
      <c r="B39" s="10" t="s">
        <v>1496</v>
      </c>
      <c r="C39" s="64" t="s">
        <v>1494</v>
      </c>
      <c r="D39" s="6">
        <v>1</v>
      </c>
      <c r="E39" s="8">
        <v>4</v>
      </c>
      <c r="F39" s="58"/>
      <c r="G39" s="63" t="s">
        <v>1130</v>
      </c>
      <c r="H39" s="8" t="s">
        <v>2285</v>
      </c>
    </row>
    <row r="40" spans="1:8" ht="33" customHeight="1">
      <c r="A40" s="2">
        <v>38</v>
      </c>
      <c r="B40" s="10" t="s">
        <v>1484</v>
      </c>
      <c r="C40" s="64" t="s">
        <v>1485</v>
      </c>
      <c r="D40" s="6">
        <v>2</v>
      </c>
      <c r="E40" s="8">
        <v>8</v>
      </c>
      <c r="F40" s="58" t="s">
        <v>1978</v>
      </c>
      <c r="G40" s="63" t="s">
        <v>1130</v>
      </c>
      <c r="H40" s="8" t="s">
        <v>2283</v>
      </c>
    </row>
    <row r="41" spans="1:8" ht="33" customHeight="1">
      <c r="A41" s="2">
        <v>39</v>
      </c>
      <c r="B41" s="10" t="s">
        <v>1486</v>
      </c>
      <c r="C41" s="64" t="s">
        <v>1487</v>
      </c>
      <c r="D41" s="6">
        <v>1</v>
      </c>
      <c r="E41" s="8">
        <v>4</v>
      </c>
      <c r="F41" s="58"/>
      <c r="G41" s="63" t="s">
        <v>1130</v>
      </c>
      <c r="H41" s="8" t="s">
        <v>2283</v>
      </c>
    </row>
    <row r="42" spans="1:8" ht="33" customHeight="1">
      <c r="A42" s="2">
        <v>40</v>
      </c>
      <c r="B42" s="10" t="s">
        <v>1488</v>
      </c>
      <c r="C42" s="64" t="s">
        <v>1487</v>
      </c>
      <c r="D42" s="6">
        <v>1</v>
      </c>
      <c r="E42" s="8">
        <v>4</v>
      </c>
      <c r="F42" s="58"/>
      <c r="G42" s="63" t="s">
        <v>1130</v>
      </c>
      <c r="H42" s="8" t="s">
        <v>2283</v>
      </c>
    </row>
    <row r="43" spans="1:8" ht="33" customHeight="1">
      <c r="A43" s="2">
        <v>41</v>
      </c>
      <c r="B43" s="10" t="s">
        <v>1489</v>
      </c>
      <c r="C43" s="64" t="s">
        <v>1487</v>
      </c>
      <c r="D43" s="6">
        <v>1</v>
      </c>
      <c r="E43" s="8">
        <v>4</v>
      </c>
      <c r="F43" s="58"/>
      <c r="G43" s="63" t="s">
        <v>1130</v>
      </c>
      <c r="H43" s="8" t="s">
        <v>2283</v>
      </c>
    </row>
    <row r="44" spans="1:8" ht="33" customHeight="1">
      <c r="A44" s="2">
        <v>42</v>
      </c>
      <c r="B44" s="10" t="s">
        <v>1490</v>
      </c>
      <c r="C44" s="64" t="s">
        <v>1487</v>
      </c>
      <c r="D44" s="6">
        <v>1</v>
      </c>
      <c r="E44" s="8">
        <v>4</v>
      </c>
      <c r="F44" s="58"/>
      <c r="G44" s="63" t="s">
        <v>1130</v>
      </c>
      <c r="H44" s="8" t="s">
        <v>2283</v>
      </c>
    </row>
    <row r="45" spans="1:8" ht="33" customHeight="1">
      <c r="A45" s="2">
        <v>43</v>
      </c>
      <c r="B45" s="10" t="s">
        <v>1491</v>
      </c>
      <c r="C45" s="64" t="s">
        <v>1487</v>
      </c>
      <c r="D45" s="6">
        <v>1</v>
      </c>
      <c r="E45" s="8">
        <v>4</v>
      </c>
      <c r="F45" s="58"/>
      <c r="G45" s="63" t="s">
        <v>1130</v>
      </c>
      <c r="H45" s="8" t="s">
        <v>2283</v>
      </c>
    </row>
    <row r="46" spans="1:8" ht="33" customHeight="1">
      <c r="A46" s="2">
        <v>44</v>
      </c>
      <c r="B46" s="10" t="s">
        <v>1492</v>
      </c>
      <c r="C46" s="64" t="s">
        <v>1487</v>
      </c>
      <c r="D46" s="6">
        <v>1</v>
      </c>
      <c r="E46" s="8">
        <v>4</v>
      </c>
      <c r="F46" s="58"/>
      <c r="G46" s="63" t="s">
        <v>1130</v>
      </c>
      <c r="H46" s="8" t="s">
        <v>2283</v>
      </c>
    </row>
    <row r="47" spans="1:8" ht="33" customHeight="1">
      <c r="A47" s="2">
        <v>45</v>
      </c>
      <c r="B47" s="10" t="s">
        <v>1983</v>
      </c>
      <c r="C47" s="64" t="s">
        <v>1487</v>
      </c>
      <c r="D47" s="6">
        <v>1</v>
      </c>
      <c r="E47" s="8">
        <v>4</v>
      </c>
      <c r="F47" s="58"/>
      <c r="G47" s="63" t="s">
        <v>1130</v>
      </c>
      <c r="H47" s="8" t="s">
        <v>2283</v>
      </c>
    </row>
    <row r="48" spans="1:8" ht="33" customHeight="1">
      <c r="A48" s="2">
        <v>46</v>
      </c>
      <c r="B48" s="10" t="s">
        <v>1718</v>
      </c>
      <c r="C48" s="64" t="s">
        <v>1487</v>
      </c>
      <c r="D48" s="6">
        <v>1</v>
      </c>
      <c r="E48" s="8">
        <v>4</v>
      </c>
      <c r="F48" s="58"/>
      <c r="G48" s="63" t="s">
        <v>1130</v>
      </c>
      <c r="H48" s="8" t="s">
        <v>2283</v>
      </c>
    </row>
    <row r="49" spans="1:8" ht="33" customHeight="1">
      <c r="A49" s="2">
        <v>47</v>
      </c>
      <c r="B49" s="10" t="s">
        <v>1497</v>
      </c>
      <c r="C49" s="64" t="s">
        <v>1498</v>
      </c>
      <c r="D49" s="6">
        <v>1</v>
      </c>
      <c r="E49" s="8">
        <v>4</v>
      </c>
      <c r="F49" s="58" t="s">
        <v>267</v>
      </c>
      <c r="G49" s="63" t="s">
        <v>1130</v>
      </c>
      <c r="H49" s="8" t="s">
        <v>2283</v>
      </c>
    </row>
    <row r="50" spans="1:8" ht="33" customHeight="1">
      <c r="A50" s="2">
        <v>48</v>
      </c>
      <c r="B50" s="10" t="s">
        <v>1499</v>
      </c>
      <c r="C50" s="64" t="s">
        <v>1498</v>
      </c>
      <c r="D50" s="6">
        <v>1</v>
      </c>
      <c r="E50" s="8">
        <v>4</v>
      </c>
      <c r="F50" s="58"/>
      <c r="G50" s="63" t="s">
        <v>1130</v>
      </c>
      <c r="H50" s="8" t="s">
        <v>2283</v>
      </c>
    </row>
    <row r="51" spans="1:8" ht="33" customHeight="1">
      <c r="A51" s="2">
        <v>49</v>
      </c>
      <c r="B51" s="10" t="s">
        <v>1715</v>
      </c>
      <c r="C51" s="64" t="s">
        <v>1500</v>
      </c>
      <c r="D51" s="6">
        <v>1</v>
      </c>
      <c r="E51" s="8">
        <v>4</v>
      </c>
      <c r="F51" s="58"/>
      <c r="G51" s="63" t="s">
        <v>1420</v>
      </c>
      <c r="H51" s="8" t="s">
        <v>2283</v>
      </c>
    </row>
    <row r="52" spans="1:8" ht="33" customHeight="1">
      <c r="A52" s="2">
        <v>50</v>
      </c>
      <c r="B52" s="10" t="s">
        <v>1716</v>
      </c>
      <c r="C52" s="64" t="s">
        <v>1500</v>
      </c>
      <c r="D52" s="6">
        <v>1</v>
      </c>
      <c r="E52" s="8">
        <v>4</v>
      </c>
      <c r="F52" s="58" t="s">
        <v>269</v>
      </c>
      <c r="G52" s="63" t="s">
        <v>1420</v>
      </c>
      <c r="H52" s="8" t="s">
        <v>2286</v>
      </c>
    </row>
    <row r="53" spans="1:8" ht="33" customHeight="1">
      <c r="A53" s="2">
        <v>51</v>
      </c>
      <c r="B53" s="10" t="s">
        <v>1717</v>
      </c>
      <c r="C53" s="64" t="s">
        <v>1500</v>
      </c>
      <c r="D53" s="6">
        <v>1</v>
      </c>
      <c r="E53" s="8">
        <v>4</v>
      </c>
      <c r="F53" s="58"/>
      <c r="G53" s="63" t="s">
        <v>1420</v>
      </c>
      <c r="H53" s="8" t="s">
        <v>2286</v>
      </c>
    </row>
    <row r="54" spans="1:8" ht="33" customHeight="1">
      <c r="A54" s="2">
        <v>52</v>
      </c>
      <c r="B54" s="10" t="s">
        <v>1433</v>
      </c>
      <c r="C54" s="64" t="s">
        <v>1434</v>
      </c>
      <c r="D54" s="6">
        <v>1</v>
      </c>
      <c r="E54" s="8">
        <v>4</v>
      </c>
      <c r="F54" s="58" t="s">
        <v>402</v>
      </c>
      <c r="G54" s="63" t="s">
        <v>991</v>
      </c>
      <c r="H54" s="8" t="s">
        <v>2283</v>
      </c>
    </row>
    <row r="55" spans="1:8" ht="33" customHeight="1">
      <c r="A55" s="2">
        <v>53</v>
      </c>
      <c r="B55" s="10" t="s">
        <v>1435</v>
      </c>
      <c r="C55" s="64" t="s">
        <v>1434</v>
      </c>
      <c r="D55" s="6">
        <v>1</v>
      </c>
      <c r="E55" s="8">
        <v>4</v>
      </c>
      <c r="F55" s="58"/>
      <c r="G55" s="63" t="s">
        <v>991</v>
      </c>
      <c r="H55" s="8" t="s">
        <v>2283</v>
      </c>
    </row>
    <row r="56" spans="1:8" ht="33" customHeight="1">
      <c r="A56" s="2">
        <v>54</v>
      </c>
      <c r="B56" s="10" t="s">
        <v>1501</v>
      </c>
      <c r="C56" s="64" t="s">
        <v>1434</v>
      </c>
      <c r="D56" s="6">
        <v>1</v>
      </c>
      <c r="E56" s="8">
        <v>4</v>
      </c>
      <c r="F56" s="58"/>
      <c r="G56" s="63" t="s">
        <v>991</v>
      </c>
      <c r="H56" s="8" t="s">
        <v>2286</v>
      </c>
    </row>
    <row r="57" spans="1:8" ht="33" customHeight="1">
      <c r="A57" s="2">
        <v>55</v>
      </c>
      <c r="B57" s="10" t="s">
        <v>1502</v>
      </c>
      <c r="C57" s="64" t="s">
        <v>1434</v>
      </c>
      <c r="D57" s="6">
        <v>1</v>
      </c>
      <c r="E57" s="8">
        <v>4</v>
      </c>
      <c r="F57" s="58" t="s">
        <v>326</v>
      </c>
      <c r="G57" s="63" t="s">
        <v>991</v>
      </c>
      <c r="H57" s="8" t="s">
        <v>2284</v>
      </c>
    </row>
    <row r="58" spans="1:8" ht="33" customHeight="1">
      <c r="A58" s="2">
        <v>56</v>
      </c>
      <c r="B58" s="10" t="s">
        <v>1719</v>
      </c>
      <c r="C58" s="64" t="s">
        <v>1434</v>
      </c>
      <c r="D58" s="6">
        <v>1</v>
      </c>
      <c r="E58" s="8">
        <v>4</v>
      </c>
      <c r="F58" s="58"/>
      <c r="G58" s="63" t="s">
        <v>991</v>
      </c>
      <c r="H58" s="8" t="s">
        <v>2283</v>
      </c>
    </row>
    <row r="59" spans="1:8" ht="33" customHeight="1">
      <c r="A59" s="2">
        <v>57</v>
      </c>
      <c r="B59" s="10" t="s">
        <v>1720</v>
      </c>
      <c r="C59" s="64" t="s">
        <v>1434</v>
      </c>
      <c r="D59" s="6">
        <v>1</v>
      </c>
      <c r="E59" s="8">
        <v>4</v>
      </c>
      <c r="F59" s="58"/>
      <c r="G59" s="63" t="s">
        <v>991</v>
      </c>
      <c r="H59" s="8" t="s">
        <v>2284</v>
      </c>
    </row>
    <row r="60" spans="1:8" ht="33" customHeight="1">
      <c r="A60" s="2">
        <v>58</v>
      </c>
      <c r="B60" s="4" t="s">
        <v>46</v>
      </c>
      <c r="C60" s="3" t="s">
        <v>43</v>
      </c>
      <c r="D60" s="45">
        <v>1</v>
      </c>
      <c r="E60" s="45">
        <v>4</v>
      </c>
      <c r="F60" s="58" t="s">
        <v>44</v>
      </c>
      <c r="G60" s="3"/>
      <c r="H60" s="2" t="s">
        <v>45</v>
      </c>
    </row>
    <row r="61" spans="1:8" ht="33" customHeight="1">
      <c r="A61" s="2">
        <v>59</v>
      </c>
      <c r="B61" s="10" t="s">
        <v>1507</v>
      </c>
      <c r="C61" s="64" t="s">
        <v>1508</v>
      </c>
      <c r="D61" s="6">
        <v>1</v>
      </c>
      <c r="E61" s="8">
        <v>4</v>
      </c>
      <c r="F61" s="58" t="s">
        <v>272</v>
      </c>
      <c r="G61" s="63" t="s">
        <v>1421</v>
      </c>
      <c r="H61" s="8" t="s">
        <v>2284</v>
      </c>
    </row>
    <row r="62" spans="1:8" ht="33" customHeight="1">
      <c r="A62" s="2">
        <v>60</v>
      </c>
      <c r="B62" s="10" t="s">
        <v>1430</v>
      </c>
      <c r="C62" s="64" t="s">
        <v>1429</v>
      </c>
      <c r="D62" s="6">
        <v>1</v>
      </c>
      <c r="E62" s="8">
        <v>4</v>
      </c>
      <c r="F62" s="58" t="s">
        <v>263</v>
      </c>
      <c r="G62" s="63" t="s">
        <v>2224</v>
      </c>
      <c r="H62" s="8" t="s">
        <v>2283</v>
      </c>
    </row>
    <row r="63" spans="1:8" ht="33" customHeight="1">
      <c r="A63" s="2">
        <v>61</v>
      </c>
      <c r="B63" s="10" t="s">
        <v>1431</v>
      </c>
      <c r="C63" s="64" t="s">
        <v>1432</v>
      </c>
      <c r="D63" s="6">
        <v>1</v>
      </c>
      <c r="E63" s="8">
        <v>4</v>
      </c>
      <c r="F63" s="58"/>
      <c r="G63" s="63" t="s">
        <v>2224</v>
      </c>
      <c r="H63" s="8" t="s">
        <v>2283</v>
      </c>
    </row>
    <row r="64" spans="1:8" ht="33" customHeight="1">
      <c r="A64" s="2">
        <v>62</v>
      </c>
      <c r="B64" s="10" t="s">
        <v>1509</v>
      </c>
      <c r="C64" s="64" t="s">
        <v>1510</v>
      </c>
      <c r="D64" s="6">
        <v>1</v>
      </c>
      <c r="E64" s="8">
        <v>4</v>
      </c>
      <c r="F64" s="58" t="s">
        <v>275</v>
      </c>
      <c r="G64" s="63" t="s">
        <v>1131</v>
      </c>
      <c r="H64" s="8" t="s">
        <v>2284</v>
      </c>
    </row>
    <row r="65" spans="1:8" ht="33" customHeight="1">
      <c r="A65" s="2">
        <v>63</v>
      </c>
      <c r="B65" s="10" t="s">
        <v>1511</v>
      </c>
      <c r="C65" s="64" t="s">
        <v>1510</v>
      </c>
      <c r="D65" s="6">
        <v>1</v>
      </c>
      <c r="E65" s="8">
        <v>4</v>
      </c>
      <c r="F65" s="58"/>
      <c r="G65" s="63" t="s">
        <v>1131</v>
      </c>
      <c r="H65" s="8" t="s">
        <v>2283</v>
      </c>
    </row>
    <row r="66" spans="1:8" ht="33" customHeight="1">
      <c r="A66" s="2">
        <v>64</v>
      </c>
      <c r="B66" s="10" t="s">
        <v>2343</v>
      </c>
      <c r="C66" s="64" t="s">
        <v>1510</v>
      </c>
      <c r="D66" s="6">
        <v>1</v>
      </c>
      <c r="E66" s="8">
        <v>4</v>
      </c>
      <c r="F66" s="58"/>
      <c r="G66" s="63" t="s">
        <v>1131</v>
      </c>
      <c r="H66" s="8" t="s">
        <v>2284</v>
      </c>
    </row>
    <row r="67" spans="1:8" ht="33" customHeight="1">
      <c r="A67" s="2">
        <v>65</v>
      </c>
      <c r="B67" s="10" t="s">
        <v>1512</v>
      </c>
      <c r="C67" s="64" t="s">
        <v>1513</v>
      </c>
      <c r="D67" s="6">
        <v>1</v>
      </c>
      <c r="E67" s="8">
        <v>4</v>
      </c>
      <c r="F67" s="58" t="s">
        <v>331</v>
      </c>
      <c r="G67" s="63" t="s">
        <v>2224</v>
      </c>
      <c r="H67" s="8" t="s">
        <v>2286</v>
      </c>
    </row>
    <row r="68" spans="1:8" ht="33" customHeight="1">
      <c r="A68" s="2">
        <v>66</v>
      </c>
      <c r="B68" s="10" t="s">
        <v>1514</v>
      </c>
      <c r="C68" s="64" t="s">
        <v>1513</v>
      </c>
      <c r="D68" s="6">
        <v>1</v>
      </c>
      <c r="E68" s="8">
        <v>4</v>
      </c>
      <c r="F68" s="58" t="s">
        <v>276</v>
      </c>
      <c r="G68" s="63" t="s">
        <v>2224</v>
      </c>
      <c r="H68" s="8" t="s">
        <v>2283</v>
      </c>
    </row>
    <row r="69" spans="1:8" ht="33" customHeight="1">
      <c r="A69" s="2">
        <v>67</v>
      </c>
      <c r="B69" s="10" t="s">
        <v>1470</v>
      </c>
      <c r="C69" s="64" t="s">
        <v>1513</v>
      </c>
      <c r="D69" s="6">
        <v>1</v>
      </c>
      <c r="E69" s="8">
        <v>4</v>
      </c>
      <c r="F69" s="58" t="s">
        <v>277</v>
      </c>
      <c r="G69" s="63" t="s">
        <v>2224</v>
      </c>
      <c r="H69" s="8" t="s">
        <v>2286</v>
      </c>
    </row>
    <row r="70" spans="1:8" ht="33" customHeight="1">
      <c r="A70" s="2">
        <v>68</v>
      </c>
      <c r="B70" s="10" t="s">
        <v>1515</v>
      </c>
      <c r="C70" s="64" t="s">
        <v>1513</v>
      </c>
      <c r="D70" s="6">
        <v>1</v>
      </c>
      <c r="E70" s="8">
        <v>4</v>
      </c>
      <c r="F70" s="58" t="s">
        <v>276</v>
      </c>
      <c r="G70" s="63" t="s">
        <v>2224</v>
      </c>
      <c r="H70" s="8" t="s">
        <v>2286</v>
      </c>
    </row>
    <row r="71" spans="1:8" ht="33" customHeight="1">
      <c r="A71" s="2">
        <v>69</v>
      </c>
      <c r="B71" s="10" t="s">
        <v>1503</v>
      </c>
      <c r="C71" s="64" t="s">
        <v>1504</v>
      </c>
      <c r="D71" s="6">
        <v>1</v>
      </c>
      <c r="E71" s="8">
        <v>4</v>
      </c>
      <c r="F71" s="58" t="s">
        <v>283</v>
      </c>
      <c r="G71" s="63" t="s">
        <v>1421</v>
      </c>
      <c r="H71" s="8" t="s">
        <v>2283</v>
      </c>
    </row>
    <row r="72" spans="1:8" ht="33" customHeight="1">
      <c r="A72" s="2">
        <v>70</v>
      </c>
      <c r="B72" s="10" t="s">
        <v>1505</v>
      </c>
      <c r="C72" s="64" t="s">
        <v>1504</v>
      </c>
      <c r="D72" s="6">
        <v>1</v>
      </c>
      <c r="E72" s="8">
        <v>4</v>
      </c>
      <c r="F72" s="58"/>
      <c r="G72" s="63" t="s">
        <v>1421</v>
      </c>
      <c r="H72" s="8" t="s">
        <v>2283</v>
      </c>
    </row>
    <row r="73" spans="1:8" ht="33" customHeight="1">
      <c r="A73" s="2">
        <v>71</v>
      </c>
      <c r="B73" s="10" t="s">
        <v>1506</v>
      </c>
      <c r="C73" s="64" t="s">
        <v>1504</v>
      </c>
      <c r="D73" s="6">
        <v>1</v>
      </c>
      <c r="E73" s="8">
        <v>4</v>
      </c>
      <c r="F73" s="58"/>
      <c r="G73" s="63" t="s">
        <v>1421</v>
      </c>
      <c r="H73" s="8" t="s">
        <v>2283</v>
      </c>
    </row>
    <row r="74" spans="1:8" ht="33" customHeight="1">
      <c r="A74" s="2">
        <v>72</v>
      </c>
      <c r="B74" s="10" t="s">
        <v>1721</v>
      </c>
      <c r="C74" s="64" t="s">
        <v>1516</v>
      </c>
      <c r="D74" s="6">
        <v>1</v>
      </c>
      <c r="E74" s="8">
        <v>4</v>
      </c>
      <c r="F74" s="58" t="s">
        <v>1979</v>
      </c>
      <c r="G74" s="63" t="s">
        <v>1423</v>
      </c>
      <c r="H74" s="8" t="s">
        <v>2286</v>
      </c>
    </row>
    <row r="75" spans="1:8" ht="33" customHeight="1">
      <c r="A75" s="2">
        <v>73</v>
      </c>
      <c r="B75" s="10" t="s">
        <v>1722</v>
      </c>
      <c r="C75" s="64" t="s">
        <v>1516</v>
      </c>
      <c r="D75" s="6">
        <v>1</v>
      </c>
      <c r="E75" s="8">
        <v>4</v>
      </c>
      <c r="F75" s="58" t="s">
        <v>1979</v>
      </c>
      <c r="G75" s="63" t="s">
        <v>1423</v>
      </c>
      <c r="H75" s="8" t="s">
        <v>2284</v>
      </c>
    </row>
    <row r="76" spans="1:8" ht="33" customHeight="1">
      <c r="A76" s="2">
        <v>74</v>
      </c>
      <c r="B76" s="10" t="s">
        <v>1723</v>
      </c>
      <c r="C76" s="64" t="s">
        <v>1516</v>
      </c>
      <c r="D76" s="6">
        <v>1</v>
      </c>
      <c r="E76" s="8">
        <v>4</v>
      </c>
      <c r="F76" s="58" t="s">
        <v>1979</v>
      </c>
      <c r="G76" s="63" t="s">
        <v>1423</v>
      </c>
      <c r="H76" s="8" t="s">
        <v>2286</v>
      </c>
    </row>
    <row r="77" spans="1:8" ht="33" customHeight="1">
      <c r="A77" s="2">
        <v>75</v>
      </c>
      <c r="B77" s="10" t="s">
        <v>1518</v>
      </c>
      <c r="C77" s="64" t="s">
        <v>1519</v>
      </c>
      <c r="D77" s="6">
        <v>1</v>
      </c>
      <c r="E77" s="8">
        <v>4</v>
      </c>
      <c r="F77" s="58" t="s">
        <v>333</v>
      </c>
      <c r="G77" s="63" t="s">
        <v>1134</v>
      </c>
      <c r="H77" s="8" t="s">
        <v>2283</v>
      </c>
    </row>
    <row r="78" spans="1:8" ht="33" customHeight="1">
      <c r="A78" s="2">
        <v>76</v>
      </c>
      <c r="B78" s="10" t="s">
        <v>1520</v>
      </c>
      <c r="C78" s="64" t="s">
        <v>1519</v>
      </c>
      <c r="D78" s="6">
        <v>1</v>
      </c>
      <c r="E78" s="8">
        <v>4</v>
      </c>
      <c r="F78" s="58" t="s">
        <v>333</v>
      </c>
      <c r="G78" s="63" t="s">
        <v>1134</v>
      </c>
      <c r="H78" s="8" t="s">
        <v>2283</v>
      </c>
    </row>
    <row r="79" spans="1:8" ht="33" customHeight="1">
      <c r="A79" s="2">
        <v>77</v>
      </c>
      <c r="B79" s="10" t="s">
        <v>1724</v>
      </c>
      <c r="C79" s="64" t="s">
        <v>1519</v>
      </c>
      <c r="D79" s="6">
        <v>1</v>
      </c>
      <c r="E79" s="8">
        <v>4</v>
      </c>
      <c r="F79" s="58" t="s">
        <v>333</v>
      </c>
      <c r="G79" s="63" t="s">
        <v>1134</v>
      </c>
      <c r="H79" s="8" t="s">
        <v>2286</v>
      </c>
    </row>
    <row r="80" spans="1:8" ht="33" customHeight="1">
      <c r="A80" s="2">
        <v>78</v>
      </c>
      <c r="B80" s="10" t="s">
        <v>1521</v>
      </c>
      <c r="C80" s="64" t="s">
        <v>2535</v>
      </c>
      <c r="D80" s="6">
        <v>1</v>
      </c>
      <c r="E80" s="8">
        <v>4</v>
      </c>
      <c r="F80" s="58" t="s">
        <v>1994</v>
      </c>
      <c r="G80" s="63" t="s">
        <v>2237</v>
      </c>
      <c r="H80" s="8" t="s">
        <v>2283</v>
      </c>
    </row>
    <row r="81" spans="1:8" ht="33" customHeight="1">
      <c r="A81" s="2">
        <v>79</v>
      </c>
      <c r="B81" s="10" t="s">
        <v>1522</v>
      </c>
      <c r="C81" s="64" t="s">
        <v>2535</v>
      </c>
      <c r="D81" s="6">
        <v>1</v>
      </c>
      <c r="E81" s="8">
        <v>4</v>
      </c>
      <c r="F81" s="58" t="s">
        <v>1994</v>
      </c>
      <c r="G81" s="63" t="s">
        <v>2237</v>
      </c>
      <c r="H81" s="8" t="s">
        <v>2284</v>
      </c>
    </row>
    <row r="82" spans="1:8" ht="33" customHeight="1">
      <c r="A82" s="2">
        <v>80</v>
      </c>
      <c r="B82" s="10" t="s">
        <v>1523</v>
      </c>
      <c r="C82" s="64" t="s">
        <v>2535</v>
      </c>
      <c r="D82" s="6">
        <v>1</v>
      </c>
      <c r="E82" s="8">
        <v>4</v>
      </c>
      <c r="F82" s="58" t="s">
        <v>1994</v>
      </c>
      <c r="G82" s="63" t="s">
        <v>2237</v>
      </c>
      <c r="H82" s="8" t="s">
        <v>2286</v>
      </c>
    </row>
    <row r="83" spans="1:8" ht="33" customHeight="1">
      <c r="A83" s="2">
        <v>81</v>
      </c>
      <c r="B83" s="10" t="s">
        <v>1524</v>
      </c>
      <c r="C83" s="64" t="s">
        <v>2536</v>
      </c>
      <c r="D83" s="6">
        <v>1</v>
      </c>
      <c r="E83" s="8">
        <v>4</v>
      </c>
      <c r="F83" s="58" t="s">
        <v>1994</v>
      </c>
      <c r="G83" s="63" t="s">
        <v>1424</v>
      </c>
      <c r="H83" s="8" t="s">
        <v>2283</v>
      </c>
    </row>
    <row r="84" spans="1:8" ht="33" customHeight="1">
      <c r="A84" s="2">
        <v>82</v>
      </c>
      <c r="B84" s="10" t="s">
        <v>1525</v>
      </c>
      <c r="C84" s="64" t="s">
        <v>1526</v>
      </c>
      <c r="D84" s="6">
        <v>1</v>
      </c>
      <c r="E84" s="8">
        <v>4</v>
      </c>
      <c r="F84" s="58" t="s">
        <v>1980</v>
      </c>
      <c r="G84" s="63" t="s">
        <v>1426</v>
      </c>
      <c r="H84" s="8" t="s">
        <v>2286</v>
      </c>
    </row>
    <row r="85" spans="1:8" ht="33" customHeight="1">
      <c r="A85" s="2">
        <v>83</v>
      </c>
      <c r="B85" s="10" t="s">
        <v>1725</v>
      </c>
      <c r="C85" s="64" t="s">
        <v>1526</v>
      </c>
      <c r="D85" s="6">
        <v>1</v>
      </c>
      <c r="E85" s="8">
        <v>4</v>
      </c>
      <c r="F85" s="58" t="s">
        <v>1982</v>
      </c>
      <c r="G85" s="63" t="s">
        <v>1426</v>
      </c>
      <c r="H85" s="8" t="s">
        <v>2285</v>
      </c>
    </row>
    <row r="86" spans="1:8" ht="33" customHeight="1">
      <c r="A86" s="2">
        <v>84</v>
      </c>
      <c r="B86" s="10" t="s">
        <v>1726</v>
      </c>
      <c r="C86" s="64" t="s">
        <v>1526</v>
      </c>
      <c r="D86" s="6">
        <v>1</v>
      </c>
      <c r="E86" s="8">
        <v>4</v>
      </c>
      <c r="F86" s="58" t="s">
        <v>1982</v>
      </c>
      <c r="G86" s="63" t="s">
        <v>1426</v>
      </c>
      <c r="H86" s="8" t="s">
        <v>2283</v>
      </c>
    </row>
    <row r="87" spans="1:8" ht="33" customHeight="1">
      <c r="A87" s="2">
        <v>85</v>
      </c>
      <c r="B87" s="10" t="s">
        <v>1527</v>
      </c>
      <c r="C87" s="64" t="s">
        <v>1528</v>
      </c>
      <c r="D87" s="6">
        <v>2</v>
      </c>
      <c r="E87" s="8">
        <v>8</v>
      </c>
      <c r="F87" s="58" t="s">
        <v>341</v>
      </c>
      <c r="G87" s="63" t="s">
        <v>2102</v>
      </c>
      <c r="H87" s="8" t="s">
        <v>2283</v>
      </c>
    </row>
    <row r="88" spans="1:8" ht="33" customHeight="1">
      <c r="A88" s="2">
        <v>86</v>
      </c>
      <c r="B88" s="10" t="s">
        <v>1529</v>
      </c>
      <c r="C88" s="64" t="s">
        <v>1528</v>
      </c>
      <c r="D88" s="6">
        <v>1</v>
      </c>
      <c r="E88" s="8">
        <v>4</v>
      </c>
      <c r="F88" s="58" t="s">
        <v>307</v>
      </c>
      <c r="G88" s="63" t="s">
        <v>2102</v>
      </c>
      <c r="H88" s="8" t="s">
        <v>2286</v>
      </c>
    </row>
    <row r="89" spans="1:8" ht="33" customHeight="1">
      <c r="A89" s="2">
        <v>87</v>
      </c>
      <c r="B89" s="10" t="s">
        <v>1530</v>
      </c>
      <c r="C89" s="64" t="s">
        <v>1528</v>
      </c>
      <c r="D89" s="6">
        <v>1</v>
      </c>
      <c r="E89" s="8">
        <v>4</v>
      </c>
      <c r="F89" s="58" t="s">
        <v>307</v>
      </c>
      <c r="G89" s="63" t="s">
        <v>2102</v>
      </c>
      <c r="H89" s="8" t="s">
        <v>2285</v>
      </c>
    </row>
    <row r="90" spans="1:8" ht="33" customHeight="1">
      <c r="A90" s="2">
        <v>88</v>
      </c>
      <c r="B90" s="10" t="s">
        <v>1531</v>
      </c>
      <c r="C90" s="64" t="s">
        <v>1528</v>
      </c>
      <c r="D90" s="6">
        <v>1</v>
      </c>
      <c r="E90" s="8">
        <v>4</v>
      </c>
      <c r="F90" s="58" t="s">
        <v>341</v>
      </c>
      <c r="G90" s="63" t="s">
        <v>2102</v>
      </c>
      <c r="H90" s="8" t="s">
        <v>2286</v>
      </c>
    </row>
    <row r="91" spans="1:8" ht="33" customHeight="1">
      <c r="A91" s="2">
        <v>89</v>
      </c>
      <c r="B91" s="10" t="s">
        <v>1532</v>
      </c>
      <c r="C91" s="64" t="s">
        <v>1528</v>
      </c>
      <c r="D91" s="6">
        <v>1</v>
      </c>
      <c r="E91" s="8">
        <v>4</v>
      </c>
      <c r="F91" s="58" t="s">
        <v>307</v>
      </c>
      <c r="G91" s="63" t="s">
        <v>2102</v>
      </c>
      <c r="H91" s="8" t="s">
        <v>2286</v>
      </c>
    </row>
    <row r="92" spans="1:8" ht="33" customHeight="1">
      <c r="A92" s="2">
        <v>90</v>
      </c>
      <c r="B92" s="10" t="s">
        <v>1533</v>
      </c>
      <c r="C92" s="64" t="s">
        <v>1528</v>
      </c>
      <c r="D92" s="6">
        <v>1</v>
      </c>
      <c r="E92" s="8">
        <v>4</v>
      </c>
      <c r="F92" s="58" t="s">
        <v>307</v>
      </c>
      <c r="G92" s="63" t="s">
        <v>2102</v>
      </c>
      <c r="H92" s="8" t="s">
        <v>2286</v>
      </c>
    </row>
    <row r="93" spans="1:8" ht="33" customHeight="1">
      <c r="A93" s="2">
        <v>91</v>
      </c>
      <c r="B93" s="10" t="s">
        <v>1534</v>
      </c>
      <c r="C93" s="64" t="s">
        <v>1535</v>
      </c>
      <c r="D93" s="6">
        <v>1</v>
      </c>
      <c r="E93" s="8">
        <v>4</v>
      </c>
      <c r="F93" s="58" t="s">
        <v>273</v>
      </c>
      <c r="G93" s="63" t="s">
        <v>2103</v>
      </c>
      <c r="H93" s="8" t="s">
        <v>2283</v>
      </c>
    </row>
    <row r="94" spans="1:8" ht="33" customHeight="1">
      <c r="A94" s="2">
        <v>92</v>
      </c>
      <c r="B94" s="10" t="s">
        <v>1536</v>
      </c>
      <c r="C94" s="64" t="s">
        <v>1535</v>
      </c>
      <c r="D94" s="6">
        <v>1</v>
      </c>
      <c r="E94" s="8">
        <v>4</v>
      </c>
      <c r="F94" s="58" t="s">
        <v>273</v>
      </c>
      <c r="G94" s="63" t="s">
        <v>2103</v>
      </c>
      <c r="H94" s="8" t="s">
        <v>2284</v>
      </c>
    </row>
    <row r="95" spans="1:8" ht="33" customHeight="1">
      <c r="A95" s="2">
        <v>93</v>
      </c>
      <c r="B95" s="10" t="s">
        <v>1537</v>
      </c>
      <c r="C95" s="64" t="s">
        <v>1535</v>
      </c>
      <c r="D95" s="6">
        <v>1</v>
      </c>
      <c r="E95" s="8">
        <v>4</v>
      </c>
      <c r="F95" s="58" t="s">
        <v>273</v>
      </c>
      <c r="G95" s="63" t="s">
        <v>2103</v>
      </c>
      <c r="H95" s="8" t="s">
        <v>2283</v>
      </c>
    </row>
    <row r="96" spans="1:8" ht="33" customHeight="1">
      <c r="A96" s="2">
        <v>94</v>
      </c>
      <c r="B96" s="10" t="s">
        <v>1538</v>
      </c>
      <c r="C96" s="64" t="s">
        <v>1539</v>
      </c>
      <c r="D96" s="6">
        <v>1</v>
      </c>
      <c r="E96" s="8">
        <v>4</v>
      </c>
      <c r="F96" s="58" t="s">
        <v>356</v>
      </c>
      <c r="G96" s="63" t="s">
        <v>2240</v>
      </c>
      <c r="H96" s="8" t="s">
        <v>2285</v>
      </c>
    </row>
    <row r="97" spans="1:8" ht="33" customHeight="1">
      <c r="A97" s="2">
        <v>95</v>
      </c>
      <c r="B97" s="10" t="s">
        <v>1540</v>
      </c>
      <c r="C97" s="64" t="s">
        <v>1539</v>
      </c>
      <c r="D97" s="6">
        <v>1</v>
      </c>
      <c r="E97" s="8">
        <v>4</v>
      </c>
      <c r="F97" s="58" t="s">
        <v>356</v>
      </c>
      <c r="G97" s="63" t="s">
        <v>2240</v>
      </c>
      <c r="H97" s="8" t="s">
        <v>2286</v>
      </c>
    </row>
    <row r="98" spans="1:8" ht="33" customHeight="1">
      <c r="A98" s="2">
        <v>96</v>
      </c>
      <c r="B98" s="10" t="s">
        <v>1541</v>
      </c>
      <c r="C98" s="64" t="s">
        <v>1539</v>
      </c>
      <c r="D98" s="6">
        <v>1</v>
      </c>
      <c r="E98" s="8">
        <v>4</v>
      </c>
      <c r="F98" s="58" t="s">
        <v>356</v>
      </c>
      <c r="G98" s="63" t="s">
        <v>2240</v>
      </c>
      <c r="H98" s="8" t="s">
        <v>2283</v>
      </c>
    </row>
    <row r="99" spans="1:8" ht="33" customHeight="1">
      <c r="A99" s="2">
        <v>97</v>
      </c>
      <c r="B99" s="10" t="s">
        <v>1547</v>
      </c>
      <c r="C99" s="64" t="s">
        <v>1548</v>
      </c>
      <c r="D99" s="6">
        <v>1</v>
      </c>
      <c r="E99" s="8">
        <v>4</v>
      </c>
      <c r="F99" s="58" t="s">
        <v>279</v>
      </c>
      <c r="G99" s="63" t="s">
        <v>1428</v>
      </c>
      <c r="H99" s="8" t="s">
        <v>2286</v>
      </c>
    </row>
    <row r="100" spans="1:8" ht="33" customHeight="1">
      <c r="A100" s="2">
        <v>98</v>
      </c>
      <c r="B100" s="10" t="s">
        <v>1542</v>
      </c>
      <c r="C100" s="64" t="s">
        <v>1543</v>
      </c>
      <c r="D100" s="6">
        <v>1</v>
      </c>
      <c r="E100" s="8">
        <v>4</v>
      </c>
      <c r="F100" s="58" t="s">
        <v>279</v>
      </c>
      <c r="G100" s="63" t="s">
        <v>1126</v>
      </c>
      <c r="H100" s="8" t="s">
        <v>2284</v>
      </c>
    </row>
    <row r="101" spans="1:8" ht="33" customHeight="1">
      <c r="A101" s="2">
        <v>99</v>
      </c>
      <c r="B101" s="10" t="s">
        <v>1544</v>
      </c>
      <c r="C101" s="64" t="s">
        <v>1543</v>
      </c>
      <c r="D101" s="6">
        <v>1</v>
      </c>
      <c r="E101" s="8">
        <v>4</v>
      </c>
      <c r="F101" s="58" t="s">
        <v>279</v>
      </c>
      <c r="G101" s="63" t="s">
        <v>1126</v>
      </c>
      <c r="H101" s="8" t="s">
        <v>2284</v>
      </c>
    </row>
    <row r="102" spans="1:8" ht="33" customHeight="1">
      <c r="A102" s="2">
        <v>100</v>
      </c>
      <c r="B102" s="10" t="s">
        <v>1545</v>
      </c>
      <c r="C102" s="64" t="s">
        <v>1543</v>
      </c>
      <c r="D102" s="6">
        <v>1</v>
      </c>
      <c r="E102" s="8">
        <v>4</v>
      </c>
      <c r="F102" s="58" t="s">
        <v>279</v>
      </c>
      <c r="G102" s="63" t="s">
        <v>1126</v>
      </c>
      <c r="H102" s="8" t="s">
        <v>2284</v>
      </c>
    </row>
    <row r="103" spans="1:8" ht="33" customHeight="1">
      <c r="A103" s="2">
        <v>101</v>
      </c>
      <c r="B103" s="10" t="s">
        <v>1546</v>
      </c>
      <c r="C103" s="64" t="s">
        <v>1543</v>
      </c>
      <c r="D103" s="6">
        <v>1</v>
      </c>
      <c r="E103" s="8">
        <v>4</v>
      </c>
      <c r="F103" s="58" t="s">
        <v>279</v>
      </c>
      <c r="G103" s="63" t="s">
        <v>1126</v>
      </c>
      <c r="H103" s="8" t="s">
        <v>2284</v>
      </c>
    </row>
    <row r="104" spans="1:8" ht="33" customHeight="1">
      <c r="A104" s="2">
        <v>102</v>
      </c>
      <c r="B104" s="10" t="s">
        <v>1549</v>
      </c>
      <c r="C104" s="64" t="s">
        <v>1550</v>
      </c>
      <c r="D104" s="6">
        <v>1</v>
      </c>
      <c r="E104" s="8">
        <v>4</v>
      </c>
      <c r="F104" s="58" t="s">
        <v>358</v>
      </c>
      <c r="G104" s="63" t="s">
        <v>1842</v>
      </c>
      <c r="H104" s="8" t="s">
        <v>1551</v>
      </c>
    </row>
    <row r="105" spans="1:8" ht="33" customHeight="1">
      <c r="A105" s="2">
        <v>103</v>
      </c>
      <c r="B105" s="10" t="s">
        <v>1552</v>
      </c>
      <c r="C105" s="64" t="s">
        <v>1550</v>
      </c>
      <c r="D105" s="6">
        <v>1</v>
      </c>
      <c r="E105" s="8">
        <v>4</v>
      </c>
      <c r="F105" s="58" t="s">
        <v>358</v>
      </c>
      <c r="G105" s="63" t="s">
        <v>1842</v>
      </c>
      <c r="H105" s="8" t="s">
        <v>1551</v>
      </c>
    </row>
    <row r="106" spans="1:8" ht="33" customHeight="1">
      <c r="A106" s="2">
        <v>104</v>
      </c>
      <c r="B106" s="10" t="s">
        <v>1553</v>
      </c>
      <c r="C106" s="64" t="s">
        <v>1554</v>
      </c>
      <c r="D106" s="6">
        <v>1</v>
      </c>
      <c r="E106" s="8">
        <v>4</v>
      </c>
      <c r="F106" s="58" t="s">
        <v>1981</v>
      </c>
      <c r="G106" s="63" t="s">
        <v>1084</v>
      </c>
      <c r="H106" s="8" t="s">
        <v>1551</v>
      </c>
    </row>
    <row r="107" spans="1:8" ht="33" customHeight="1">
      <c r="A107" s="2">
        <v>105</v>
      </c>
      <c r="B107" s="4" t="s">
        <v>1915</v>
      </c>
      <c r="C107" s="3" t="s">
        <v>1916</v>
      </c>
      <c r="D107" s="45">
        <v>2</v>
      </c>
      <c r="E107" s="45">
        <v>8</v>
      </c>
      <c r="F107" s="58" t="s">
        <v>1897</v>
      </c>
      <c r="G107" s="2">
        <v>105</v>
      </c>
      <c r="H107" s="8" t="s">
        <v>1551</v>
      </c>
    </row>
    <row r="108" spans="1:8" ht="33" customHeight="1">
      <c r="A108" s="2">
        <v>106</v>
      </c>
      <c r="B108" s="4" t="s">
        <v>1917</v>
      </c>
      <c r="C108" s="3" t="s">
        <v>1916</v>
      </c>
      <c r="D108" s="45">
        <v>1</v>
      </c>
      <c r="E108" s="45">
        <v>4</v>
      </c>
      <c r="F108" s="58" t="s">
        <v>1897</v>
      </c>
      <c r="G108" s="2">
        <v>105</v>
      </c>
      <c r="H108" s="8" t="s">
        <v>1551</v>
      </c>
    </row>
    <row r="109" spans="1:8" ht="33" customHeight="1">
      <c r="A109" s="2">
        <v>107</v>
      </c>
      <c r="B109" s="4" t="s">
        <v>2673</v>
      </c>
      <c r="C109" s="3" t="s">
        <v>2671</v>
      </c>
      <c r="D109" s="45">
        <v>1</v>
      </c>
      <c r="E109" s="45">
        <v>4</v>
      </c>
      <c r="F109" s="58" t="s">
        <v>2674</v>
      </c>
      <c r="G109" s="2">
        <v>105</v>
      </c>
      <c r="H109" s="8" t="s">
        <v>2284</v>
      </c>
    </row>
    <row r="110" spans="1:8" ht="33" customHeight="1">
      <c r="A110" s="2">
        <v>108</v>
      </c>
      <c r="B110" s="4" t="s">
        <v>2415</v>
      </c>
      <c r="C110" s="3" t="s">
        <v>2416</v>
      </c>
      <c r="D110" s="45">
        <v>1</v>
      </c>
      <c r="E110" s="45">
        <v>4</v>
      </c>
      <c r="F110" s="58" t="s">
        <v>2417</v>
      </c>
      <c r="G110" s="2">
        <v>106</v>
      </c>
      <c r="H110" s="8" t="s">
        <v>1551</v>
      </c>
    </row>
    <row r="111" spans="1:8" ht="33" customHeight="1">
      <c r="A111" s="2">
        <v>109</v>
      </c>
      <c r="B111" s="4" t="s">
        <v>396</v>
      </c>
      <c r="C111" s="3" t="s">
        <v>398</v>
      </c>
      <c r="D111" s="45">
        <v>1</v>
      </c>
      <c r="E111" s="45">
        <v>4</v>
      </c>
      <c r="F111" s="58" t="s">
        <v>399</v>
      </c>
      <c r="G111" s="2">
        <v>106</v>
      </c>
      <c r="H111" s="8" t="s">
        <v>1551</v>
      </c>
    </row>
    <row r="112" spans="1:8" ht="33" customHeight="1">
      <c r="A112" s="2">
        <v>110</v>
      </c>
      <c r="B112" s="4" t="s">
        <v>397</v>
      </c>
      <c r="C112" s="3" t="s">
        <v>398</v>
      </c>
      <c r="D112" s="45">
        <v>1</v>
      </c>
      <c r="E112" s="45">
        <v>4</v>
      </c>
      <c r="F112" s="58" t="s">
        <v>399</v>
      </c>
      <c r="G112" s="2">
        <v>106</v>
      </c>
      <c r="H112" s="8" t="s">
        <v>1551</v>
      </c>
    </row>
    <row r="113" spans="1:8" ht="33" customHeight="1">
      <c r="A113" s="2">
        <v>111</v>
      </c>
      <c r="B113" s="4" t="s">
        <v>563</v>
      </c>
      <c r="C113" s="3" t="s">
        <v>558</v>
      </c>
      <c r="D113" s="6">
        <v>1</v>
      </c>
      <c r="E113" s="6">
        <v>4</v>
      </c>
      <c r="F113" s="58" t="s">
        <v>566</v>
      </c>
      <c r="G113" s="2">
        <v>106</v>
      </c>
      <c r="H113" s="8" t="s">
        <v>567</v>
      </c>
    </row>
    <row r="114" spans="1:8" ht="33" customHeight="1">
      <c r="A114" s="2">
        <v>112</v>
      </c>
      <c r="B114" s="4" t="s">
        <v>564</v>
      </c>
      <c r="C114" s="3" t="s">
        <v>558</v>
      </c>
      <c r="D114" s="6">
        <v>1</v>
      </c>
      <c r="E114" s="6">
        <v>4</v>
      </c>
      <c r="F114" s="58" t="s">
        <v>566</v>
      </c>
      <c r="G114" s="2">
        <v>106</v>
      </c>
      <c r="H114" s="8" t="s">
        <v>567</v>
      </c>
    </row>
    <row r="115" spans="1:8" ht="33" customHeight="1">
      <c r="A115" s="2">
        <v>113</v>
      </c>
      <c r="B115" s="4" t="s">
        <v>565</v>
      </c>
      <c r="C115" s="3" t="s">
        <v>558</v>
      </c>
      <c r="D115" s="6">
        <v>1</v>
      </c>
      <c r="E115" s="6">
        <v>4</v>
      </c>
      <c r="F115" s="58" t="s">
        <v>566</v>
      </c>
      <c r="G115" s="2">
        <v>106</v>
      </c>
      <c r="H115" s="8" t="s">
        <v>567</v>
      </c>
    </row>
    <row r="116" spans="1:8" ht="33" customHeight="1">
      <c r="A116" s="2">
        <v>114</v>
      </c>
      <c r="B116" s="4" t="s">
        <v>2438</v>
      </c>
      <c r="C116" s="3" t="s">
        <v>2439</v>
      </c>
      <c r="D116" s="6">
        <v>1</v>
      </c>
      <c r="E116" s="6">
        <v>5</v>
      </c>
      <c r="F116" s="58" t="s">
        <v>2440</v>
      </c>
      <c r="G116" s="2">
        <v>106</v>
      </c>
      <c r="H116" s="8" t="s">
        <v>1551</v>
      </c>
    </row>
    <row r="117" spans="1:8" ht="33" customHeight="1">
      <c r="A117" s="2">
        <v>115</v>
      </c>
      <c r="B117" s="4" t="s">
        <v>2736</v>
      </c>
      <c r="C117" s="64" t="s">
        <v>2738</v>
      </c>
      <c r="D117" s="6">
        <v>1</v>
      </c>
      <c r="E117" s="6">
        <v>4</v>
      </c>
      <c r="F117" s="58" t="s">
        <v>390</v>
      </c>
      <c r="G117" s="2">
        <v>106</v>
      </c>
      <c r="H117" s="8" t="s">
        <v>1551</v>
      </c>
    </row>
    <row r="118" spans="1:8" ht="33" customHeight="1">
      <c r="A118" s="2">
        <v>116</v>
      </c>
      <c r="B118" s="4" t="s">
        <v>2737</v>
      </c>
      <c r="C118" s="64" t="s">
        <v>2738</v>
      </c>
      <c r="D118" s="2">
        <v>1</v>
      </c>
      <c r="E118" s="2">
        <v>4</v>
      </c>
      <c r="F118" s="58" t="s">
        <v>390</v>
      </c>
      <c r="G118" s="2">
        <v>106</v>
      </c>
      <c r="H118" s="8" t="s">
        <v>567</v>
      </c>
    </row>
    <row r="119" spans="1:8" ht="33" customHeight="1">
      <c r="A119" s="3"/>
      <c r="B119" s="4"/>
      <c r="C119" s="64" t="s">
        <v>2064</v>
      </c>
      <c r="D119" s="2">
        <f>SUM(D3:D118)</f>
        <v>119</v>
      </c>
      <c r="E119" s="2">
        <f>SUM(E3:E118)</f>
        <v>465</v>
      </c>
      <c r="F119" s="58"/>
      <c r="G119" s="2"/>
      <c r="H119" s="2"/>
    </row>
    <row r="120" spans="1:8" ht="33" customHeight="1">
      <c r="A120" s="3"/>
      <c r="B120" s="4"/>
      <c r="C120" s="3"/>
      <c r="D120" s="2"/>
      <c r="E120" s="2"/>
      <c r="F120" s="58"/>
      <c r="G120" s="2"/>
      <c r="H120" s="2"/>
    </row>
    <row r="121" spans="1:8" ht="33" customHeight="1">
      <c r="A121" s="3"/>
      <c r="B121" s="4"/>
      <c r="C121" s="3"/>
      <c r="D121" s="2"/>
      <c r="E121" s="2"/>
      <c r="F121" s="58"/>
      <c r="G121" s="2"/>
      <c r="H121" s="2"/>
    </row>
    <row r="122" spans="1:8" ht="33" customHeight="1">
      <c r="A122" s="3"/>
      <c r="B122" s="4"/>
      <c r="C122" s="3"/>
      <c r="D122" s="2"/>
      <c r="E122" s="2"/>
      <c r="F122" s="58"/>
      <c r="G122" s="2"/>
      <c r="H122" s="2"/>
    </row>
    <row r="123" spans="1:8" ht="33" customHeight="1">
      <c r="A123" s="3"/>
      <c r="B123" s="4"/>
      <c r="C123" s="3"/>
      <c r="D123" s="2"/>
      <c r="E123" s="2"/>
      <c r="F123" s="58"/>
      <c r="G123" s="2"/>
      <c r="H123" s="2"/>
    </row>
    <row r="124" spans="1:8" ht="33" customHeight="1">
      <c r="A124" s="3"/>
      <c r="B124" s="4"/>
      <c r="C124" s="3"/>
      <c r="D124" s="2"/>
      <c r="E124" s="2"/>
      <c r="F124" s="58"/>
      <c r="G124" s="2"/>
      <c r="H124" s="2"/>
    </row>
    <row r="125" spans="1:8" ht="33" customHeight="1">
      <c r="A125" s="3"/>
      <c r="B125" s="4"/>
      <c r="C125" s="3"/>
      <c r="D125" s="2"/>
      <c r="E125" s="2"/>
      <c r="F125" s="58"/>
      <c r="G125" s="2"/>
      <c r="H125" s="2"/>
    </row>
    <row r="126" ht="33" customHeight="1"/>
    <row r="127" ht="33" customHeight="1"/>
    <row r="128" ht="33" customHeight="1"/>
    <row r="129" ht="33" customHeight="1"/>
    <row r="130" ht="33" customHeight="1"/>
    <row r="131" ht="33" customHeight="1"/>
    <row r="132" ht="33" customHeight="1"/>
    <row r="133" ht="33" customHeight="1"/>
    <row r="134" ht="33" customHeight="1"/>
    <row r="135" ht="33" customHeight="1"/>
    <row r="136" ht="33" customHeight="1"/>
    <row r="137" ht="33" customHeight="1"/>
    <row r="138" ht="33" customHeight="1"/>
    <row r="139" ht="33" customHeight="1"/>
    <row r="140" ht="33" customHeight="1"/>
    <row r="141" ht="33" customHeight="1"/>
    <row r="142" ht="33" customHeight="1"/>
    <row r="143" ht="33" customHeight="1"/>
    <row r="144" ht="33" customHeight="1"/>
    <row r="145" ht="33" customHeight="1"/>
    <row r="146" ht="33" customHeight="1"/>
    <row r="147" ht="33" customHeight="1"/>
    <row r="148" ht="33" customHeight="1"/>
    <row r="149" ht="33" customHeight="1"/>
    <row r="150" ht="33" customHeight="1"/>
    <row r="151" ht="33" customHeight="1"/>
    <row r="152" ht="33" customHeight="1"/>
    <row r="153" ht="33" customHeight="1"/>
    <row r="154" ht="33" customHeight="1"/>
    <row r="155" ht="33" customHeight="1"/>
    <row r="156" ht="33" customHeight="1"/>
    <row r="157" ht="33" customHeight="1"/>
  </sheetData>
  <sheetProtection/>
  <autoFilter ref="A2:H117"/>
  <mergeCells count="1">
    <mergeCell ref="A1:H1"/>
  </mergeCells>
  <printOptions horizontalCentered="1"/>
  <pageMargins left="0.35433070866141736" right="0.35433070866141736" top="0.3937007874015748" bottom="0.3937007874015748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53"/>
  <sheetViews>
    <sheetView zoomScalePageLayoutView="0" workbookViewId="0" topLeftCell="A7">
      <selection activeCell="J12" sqref="J12"/>
    </sheetView>
  </sheetViews>
  <sheetFormatPr defaultColWidth="9.00390625" defaultRowHeight="16.5"/>
  <cols>
    <col min="1" max="1" width="5.00390625" style="43" customWidth="1"/>
    <col min="2" max="2" width="38.125" style="54" customWidth="1"/>
    <col min="3" max="3" width="9.00390625" style="43" customWidth="1"/>
    <col min="4" max="4" width="6.125" style="43" customWidth="1"/>
    <col min="5" max="5" width="6.625" style="43" customWidth="1"/>
    <col min="6" max="6" width="11.625" style="43" customWidth="1"/>
    <col min="7" max="16384" width="9.00390625" style="43" customWidth="1"/>
  </cols>
  <sheetData>
    <row r="1" spans="1:8" ht="33" customHeight="1">
      <c r="A1" s="111" t="s">
        <v>2078</v>
      </c>
      <c r="B1" s="111"/>
      <c r="C1" s="111"/>
      <c r="D1" s="111"/>
      <c r="E1" s="111"/>
      <c r="F1" s="111"/>
      <c r="G1" s="111"/>
      <c r="H1" s="111"/>
    </row>
    <row r="2" spans="1:8" ht="33" customHeight="1">
      <c r="A2" s="58" t="s">
        <v>1802</v>
      </c>
      <c r="B2" s="66" t="s">
        <v>1806</v>
      </c>
      <c r="C2" s="58" t="s">
        <v>1800</v>
      </c>
      <c r="D2" s="67" t="s">
        <v>1801</v>
      </c>
      <c r="E2" s="58" t="s">
        <v>1803</v>
      </c>
      <c r="F2" s="65" t="s">
        <v>1817</v>
      </c>
      <c r="G2" s="65" t="s">
        <v>2223</v>
      </c>
      <c r="H2" s="65" t="s">
        <v>2291</v>
      </c>
    </row>
    <row r="3" spans="1:8" ht="33" customHeight="1">
      <c r="A3" s="2">
        <v>1</v>
      </c>
      <c r="B3" s="10" t="s">
        <v>1404</v>
      </c>
      <c r="C3" s="64" t="s">
        <v>1405</v>
      </c>
      <c r="D3" s="6">
        <v>1</v>
      </c>
      <c r="E3" s="8">
        <v>4</v>
      </c>
      <c r="F3" s="58" t="s">
        <v>313</v>
      </c>
      <c r="G3" s="63" t="s">
        <v>2100</v>
      </c>
      <c r="H3" s="8" t="s">
        <v>1402</v>
      </c>
    </row>
    <row r="4" spans="1:8" ht="33" customHeight="1">
      <c r="A4" s="2">
        <v>2</v>
      </c>
      <c r="B4" s="10" t="s">
        <v>1727</v>
      </c>
      <c r="C4" s="64" t="s">
        <v>1401</v>
      </c>
      <c r="D4" s="6">
        <v>1</v>
      </c>
      <c r="E4" s="8">
        <v>4</v>
      </c>
      <c r="F4" s="58" t="s">
        <v>272</v>
      </c>
      <c r="G4" s="63" t="s">
        <v>1127</v>
      </c>
      <c r="H4" s="8" t="s">
        <v>1402</v>
      </c>
    </row>
    <row r="5" spans="1:8" ht="33" customHeight="1">
      <c r="A5" s="2">
        <v>3</v>
      </c>
      <c r="B5" s="10" t="s">
        <v>1728</v>
      </c>
      <c r="C5" s="64" t="s">
        <v>1401</v>
      </c>
      <c r="D5" s="6">
        <v>1</v>
      </c>
      <c r="E5" s="8">
        <v>4</v>
      </c>
      <c r="F5" s="58"/>
      <c r="G5" s="63" t="s">
        <v>1127</v>
      </c>
      <c r="H5" s="8" t="s">
        <v>1402</v>
      </c>
    </row>
    <row r="6" spans="1:8" ht="33" customHeight="1">
      <c r="A6" s="2">
        <v>4</v>
      </c>
      <c r="B6" s="10" t="s">
        <v>1729</v>
      </c>
      <c r="C6" s="64" t="s">
        <v>1403</v>
      </c>
      <c r="D6" s="6">
        <v>1</v>
      </c>
      <c r="E6" s="8">
        <v>4</v>
      </c>
      <c r="F6" s="58"/>
      <c r="G6" s="63" t="s">
        <v>1127</v>
      </c>
      <c r="H6" s="8" t="s">
        <v>1402</v>
      </c>
    </row>
    <row r="7" spans="1:8" ht="33" customHeight="1">
      <c r="A7" s="2">
        <v>5</v>
      </c>
      <c r="B7" s="10" t="s">
        <v>1730</v>
      </c>
      <c r="C7" s="64" t="s">
        <v>1403</v>
      </c>
      <c r="D7" s="6">
        <v>1</v>
      </c>
      <c r="E7" s="8">
        <v>4</v>
      </c>
      <c r="F7" s="58"/>
      <c r="G7" s="63" t="s">
        <v>1127</v>
      </c>
      <c r="H7" s="8" t="s">
        <v>1402</v>
      </c>
    </row>
    <row r="8" spans="1:8" ht="33" customHeight="1">
      <c r="A8" s="2">
        <v>6</v>
      </c>
      <c r="B8" s="10" t="s">
        <v>1406</v>
      </c>
      <c r="C8" s="64" t="s">
        <v>1407</v>
      </c>
      <c r="D8" s="6">
        <v>1</v>
      </c>
      <c r="E8" s="8">
        <v>4</v>
      </c>
      <c r="F8" s="58" t="s">
        <v>265</v>
      </c>
      <c r="G8" s="63" t="s">
        <v>2101</v>
      </c>
      <c r="H8" s="8" t="s">
        <v>1408</v>
      </c>
    </row>
    <row r="9" spans="1:8" ht="33" customHeight="1">
      <c r="A9" s="2">
        <v>7</v>
      </c>
      <c r="B9" s="10" t="s">
        <v>1409</v>
      </c>
      <c r="C9" s="64" t="s">
        <v>1410</v>
      </c>
      <c r="D9" s="6">
        <v>1</v>
      </c>
      <c r="E9" s="8">
        <v>4</v>
      </c>
      <c r="F9" s="58" t="s">
        <v>267</v>
      </c>
      <c r="G9" s="63" t="s">
        <v>1130</v>
      </c>
      <c r="H9" s="8" t="s">
        <v>1402</v>
      </c>
    </row>
    <row r="10" spans="1:8" ht="33" customHeight="1">
      <c r="A10" s="2">
        <v>8</v>
      </c>
      <c r="B10" s="10" t="s">
        <v>1349</v>
      </c>
      <c r="C10" s="64" t="s">
        <v>1412</v>
      </c>
      <c r="D10" s="6">
        <v>1</v>
      </c>
      <c r="E10" s="8">
        <v>4</v>
      </c>
      <c r="F10" s="58"/>
      <c r="G10" s="63" t="s">
        <v>1350</v>
      </c>
      <c r="H10" s="8" t="s">
        <v>1348</v>
      </c>
    </row>
    <row r="11" spans="1:8" ht="33" customHeight="1">
      <c r="A11" s="2">
        <v>9</v>
      </c>
      <c r="B11" s="10" t="s">
        <v>1398</v>
      </c>
      <c r="C11" s="64" t="s">
        <v>1399</v>
      </c>
      <c r="D11" s="6">
        <v>1</v>
      </c>
      <c r="E11" s="8">
        <v>4</v>
      </c>
      <c r="F11" s="58" t="s">
        <v>402</v>
      </c>
      <c r="G11" s="63" t="s">
        <v>991</v>
      </c>
      <c r="H11" s="8" t="s">
        <v>1400</v>
      </c>
    </row>
    <row r="12" spans="1:8" ht="33" customHeight="1">
      <c r="A12" s="2">
        <v>10</v>
      </c>
      <c r="B12" s="10" t="s">
        <v>518</v>
      </c>
      <c r="C12" s="64" t="s">
        <v>1411</v>
      </c>
      <c r="D12" s="6">
        <v>1</v>
      </c>
      <c r="E12" s="8">
        <v>4</v>
      </c>
      <c r="F12" s="58" t="s">
        <v>330</v>
      </c>
      <c r="G12" s="63" t="s">
        <v>1347</v>
      </c>
      <c r="H12" s="8" t="s">
        <v>1348</v>
      </c>
    </row>
    <row r="13" spans="1:8" ht="33" customHeight="1">
      <c r="A13" s="2">
        <v>11</v>
      </c>
      <c r="B13" s="10" t="s">
        <v>1351</v>
      </c>
      <c r="C13" s="64" t="s">
        <v>1411</v>
      </c>
      <c r="D13" s="6">
        <v>1</v>
      </c>
      <c r="E13" s="8">
        <v>4</v>
      </c>
      <c r="F13" s="58" t="s">
        <v>1984</v>
      </c>
      <c r="G13" s="63" t="s">
        <v>1347</v>
      </c>
      <c r="H13" s="8" t="s">
        <v>1348</v>
      </c>
    </row>
    <row r="14" spans="1:8" ht="33" customHeight="1">
      <c r="A14" s="2">
        <v>12</v>
      </c>
      <c r="B14" s="10" t="s">
        <v>1352</v>
      </c>
      <c r="C14" s="64" t="s">
        <v>1411</v>
      </c>
      <c r="D14" s="6">
        <v>1</v>
      </c>
      <c r="E14" s="8">
        <v>4</v>
      </c>
      <c r="F14" s="58" t="s">
        <v>330</v>
      </c>
      <c r="G14" s="63" t="s">
        <v>1347</v>
      </c>
      <c r="H14" s="8" t="s">
        <v>1353</v>
      </c>
    </row>
    <row r="15" spans="1:8" ht="33" customHeight="1">
      <c r="A15" s="2">
        <v>13</v>
      </c>
      <c r="B15" s="10" t="s">
        <v>1354</v>
      </c>
      <c r="C15" s="64" t="s">
        <v>1355</v>
      </c>
      <c r="D15" s="6">
        <v>1</v>
      </c>
      <c r="E15" s="8">
        <v>4</v>
      </c>
      <c r="F15" s="58" t="s">
        <v>2018</v>
      </c>
      <c r="G15" s="63" t="s">
        <v>1132</v>
      </c>
      <c r="H15" s="8" t="s">
        <v>1353</v>
      </c>
    </row>
    <row r="16" spans="1:8" ht="33" customHeight="1">
      <c r="A16" s="2">
        <v>14</v>
      </c>
      <c r="B16" s="10" t="s">
        <v>1356</v>
      </c>
      <c r="C16" s="64" t="s">
        <v>1355</v>
      </c>
      <c r="D16" s="6">
        <v>1</v>
      </c>
      <c r="E16" s="8">
        <v>4</v>
      </c>
      <c r="F16" s="58" t="s">
        <v>2019</v>
      </c>
      <c r="G16" s="63" t="s">
        <v>1132</v>
      </c>
      <c r="H16" s="8" t="s">
        <v>1353</v>
      </c>
    </row>
    <row r="17" spans="1:8" ht="33" customHeight="1">
      <c r="A17" s="2">
        <v>15</v>
      </c>
      <c r="B17" s="10" t="s">
        <v>1357</v>
      </c>
      <c r="C17" s="64" t="s">
        <v>1413</v>
      </c>
      <c r="D17" s="6">
        <v>1</v>
      </c>
      <c r="E17" s="8">
        <v>4</v>
      </c>
      <c r="F17" s="58" t="s">
        <v>2019</v>
      </c>
      <c r="G17" s="63" t="s">
        <v>1132</v>
      </c>
      <c r="H17" s="8" t="s">
        <v>1353</v>
      </c>
    </row>
    <row r="18" spans="1:8" ht="33" customHeight="1">
      <c r="A18" s="2">
        <v>16</v>
      </c>
      <c r="B18" s="10" t="s">
        <v>1358</v>
      </c>
      <c r="C18" s="64" t="s">
        <v>1413</v>
      </c>
      <c r="D18" s="6">
        <v>1</v>
      </c>
      <c r="E18" s="8">
        <v>4</v>
      </c>
      <c r="F18" s="58" t="s">
        <v>2019</v>
      </c>
      <c r="G18" s="63" t="s">
        <v>1132</v>
      </c>
      <c r="H18" s="8" t="s">
        <v>1353</v>
      </c>
    </row>
    <row r="19" spans="1:8" ht="33" customHeight="1">
      <c r="A19" s="2">
        <v>17</v>
      </c>
      <c r="B19" s="10" t="s">
        <v>1359</v>
      </c>
      <c r="C19" s="64" t="s">
        <v>1413</v>
      </c>
      <c r="D19" s="6">
        <v>1</v>
      </c>
      <c r="E19" s="8">
        <v>4</v>
      </c>
      <c r="F19" s="58" t="s">
        <v>2019</v>
      </c>
      <c r="G19" s="63" t="s">
        <v>1132</v>
      </c>
      <c r="H19" s="8" t="s">
        <v>1353</v>
      </c>
    </row>
    <row r="20" spans="1:8" ht="33" customHeight="1">
      <c r="A20" s="2">
        <v>18</v>
      </c>
      <c r="B20" s="10" t="s">
        <v>1360</v>
      </c>
      <c r="C20" s="64" t="s">
        <v>1413</v>
      </c>
      <c r="D20" s="6">
        <v>1</v>
      </c>
      <c r="E20" s="8">
        <v>4</v>
      </c>
      <c r="F20" s="58" t="s">
        <v>2019</v>
      </c>
      <c r="G20" s="63" t="s">
        <v>1132</v>
      </c>
      <c r="H20" s="8" t="s">
        <v>1348</v>
      </c>
    </row>
    <row r="21" spans="1:8" ht="33" customHeight="1">
      <c r="A21" s="2">
        <v>19</v>
      </c>
      <c r="B21" s="10" t="s">
        <v>1361</v>
      </c>
      <c r="C21" s="64" t="s">
        <v>1413</v>
      </c>
      <c r="D21" s="6">
        <v>1</v>
      </c>
      <c r="E21" s="8">
        <v>4</v>
      </c>
      <c r="F21" s="58" t="s">
        <v>2019</v>
      </c>
      <c r="G21" s="63" t="s">
        <v>1132</v>
      </c>
      <c r="H21" s="8" t="s">
        <v>1348</v>
      </c>
    </row>
    <row r="22" spans="1:8" ht="33" customHeight="1">
      <c r="A22" s="2">
        <v>20</v>
      </c>
      <c r="B22" s="10" t="s">
        <v>1362</v>
      </c>
      <c r="C22" s="64" t="s">
        <v>1413</v>
      </c>
      <c r="D22" s="6">
        <v>1</v>
      </c>
      <c r="E22" s="8">
        <v>4</v>
      </c>
      <c r="F22" s="58" t="s">
        <v>2019</v>
      </c>
      <c r="G22" s="63" t="s">
        <v>1132</v>
      </c>
      <c r="H22" s="8" t="s">
        <v>1348</v>
      </c>
    </row>
    <row r="23" spans="1:8" ht="33" customHeight="1">
      <c r="A23" s="2">
        <v>21</v>
      </c>
      <c r="B23" s="10" t="s">
        <v>1363</v>
      </c>
      <c r="C23" s="64" t="s">
        <v>1413</v>
      </c>
      <c r="D23" s="6">
        <v>1</v>
      </c>
      <c r="E23" s="8">
        <v>4</v>
      </c>
      <c r="F23" s="58" t="s">
        <v>2019</v>
      </c>
      <c r="G23" s="63" t="s">
        <v>1132</v>
      </c>
      <c r="H23" s="8" t="s">
        <v>1364</v>
      </c>
    </row>
    <row r="24" spans="1:8" ht="33" customHeight="1">
      <c r="A24" s="2">
        <v>22</v>
      </c>
      <c r="B24" s="10" t="s">
        <v>1365</v>
      </c>
      <c r="C24" s="64" t="s">
        <v>1413</v>
      </c>
      <c r="D24" s="6">
        <v>1</v>
      </c>
      <c r="E24" s="8">
        <v>4</v>
      </c>
      <c r="F24" s="58" t="s">
        <v>2019</v>
      </c>
      <c r="G24" s="63" t="s">
        <v>1132</v>
      </c>
      <c r="H24" s="8" t="s">
        <v>1364</v>
      </c>
    </row>
    <row r="25" spans="1:8" ht="33" customHeight="1">
      <c r="A25" s="2">
        <v>23</v>
      </c>
      <c r="B25" s="10" t="s">
        <v>1366</v>
      </c>
      <c r="C25" s="64" t="s">
        <v>1413</v>
      </c>
      <c r="D25" s="6">
        <v>1</v>
      </c>
      <c r="E25" s="8">
        <v>4</v>
      </c>
      <c r="F25" s="58" t="s">
        <v>2019</v>
      </c>
      <c r="G25" s="63" t="s">
        <v>1132</v>
      </c>
      <c r="H25" s="8" t="s">
        <v>1364</v>
      </c>
    </row>
    <row r="26" spans="1:8" ht="33" customHeight="1">
      <c r="A26" s="2">
        <v>24</v>
      </c>
      <c r="B26" s="10" t="s">
        <v>1373</v>
      </c>
      <c r="C26" s="64" t="s">
        <v>1413</v>
      </c>
      <c r="D26" s="6">
        <v>1</v>
      </c>
      <c r="E26" s="8">
        <v>4</v>
      </c>
      <c r="F26" s="58" t="s">
        <v>2019</v>
      </c>
      <c r="G26" s="63" t="s">
        <v>1132</v>
      </c>
      <c r="H26" s="8" t="s">
        <v>1364</v>
      </c>
    </row>
    <row r="27" spans="1:8" ht="33" customHeight="1">
      <c r="A27" s="2">
        <v>25</v>
      </c>
      <c r="B27" s="10" t="s">
        <v>1374</v>
      </c>
      <c r="C27" s="64" t="s">
        <v>1413</v>
      </c>
      <c r="D27" s="6">
        <v>1</v>
      </c>
      <c r="E27" s="8">
        <v>4</v>
      </c>
      <c r="F27" s="58" t="s">
        <v>1985</v>
      </c>
      <c r="G27" s="63" t="s">
        <v>1132</v>
      </c>
      <c r="H27" s="8" t="s">
        <v>1364</v>
      </c>
    </row>
    <row r="28" spans="1:8" ht="33" customHeight="1">
      <c r="A28" s="2">
        <v>26</v>
      </c>
      <c r="B28" s="10" t="s">
        <v>1375</v>
      </c>
      <c r="C28" s="64" t="s">
        <v>1413</v>
      </c>
      <c r="D28" s="6">
        <v>1</v>
      </c>
      <c r="E28" s="8">
        <v>4</v>
      </c>
      <c r="F28" s="58" t="s">
        <v>2019</v>
      </c>
      <c r="G28" s="63" t="s">
        <v>1132</v>
      </c>
      <c r="H28" s="8" t="s">
        <v>1348</v>
      </c>
    </row>
    <row r="29" spans="1:8" ht="33" customHeight="1">
      <c r="A29" s="2">
        <v>27</v>
      </c>
      <c r="B29" s="10" t="s">
        <v>1376</v>
      </c>
      <c r="C29" s="64" t="s">
        <v>1413</v>
      </c>
      <c r="D29" s="6">
        <v>1</v>
      </c>
      <c r="E29" s="8">
        <v>4</v>
      </c>
      <c r="F29" s="58" t="s">
        <v>1985</v>
      </c>
      <c r="G29" s="63" t="s">
        <v>1132</v>
      </c>
      <c r="H29" s="8" t="s">
        <v>1348</v>
      </c>
    </row>
    <row r="30" spans="1:8" ht="33" customHeight="1">
      <c r="A30" s="2">
        <v>28</v>
      </c>
      <c r="B30" s="10" t="s">
        <v>1377</v>
      </c>
      <c r="C30" s="64" t="s">
        <v>1413</v>
      </c>
      <c r="D30" s="6">
        <v>1</v>
      </c>
      <c r="E30" s="8">
        <v>4</v>
      </c>
      <c r="F30" s="58" t="s">
        <v>2019</v>
      </c>
      <c r="G30" s="63" t="s">
        <v>1132</v>
      </c>
      <c r="H30" s="8" t="s">
        <v>1348</v>
      </c>
    </row>
    <row r="31" spans="1:8" ht="33" customHeight="1">
      <c r="A31" s="2">
        <v>29</v>
      </c>
      <c r="B31" s="10" t="s">
        <v>1378</v>
      </c>
      <c r="C31" s="64" t="s">
        <v>1413</v>
      </c>
      <c r="D31" s="6">
        <v>1</v>
      </c>
      <c r="E31" s="8">
        <v>4</v>
      </c>
      <c r="F31" s="58" t="s">
        <v>2019</v>
      </c>
      <c r="G31" s="63" t="s">
        <v>1132</v>
      </c>
      <c r="H31" s="8" t="s">
        <v>1348</v>
      </c>
    </row>
    <row r="32" spans="1:8" ht="33" customHeight="1">
      <c r="A32" s="2">
        <v>30</v>
      </c>
      <c r="B32" s="10" t="s">
        <v>1379</v>
      </c>
      <c r="C32" s="64" t="s">
        <v>2535</v>
      </c>
      <c r="D32" s="6">
        <v>2</v>
      </c>
      <c r="E32" s="8">
        <v>8</v>
      </c>
      <c r="F32" s="58" t="s">
        <v>1986</v>
      </c>
      <c r="G32" s="63" t="s">
        <v>2237</v>
      </c>
      <c r="H32" s="8" t="s">
        <v>1353</v>
      </c>
    </row>
    <row r="33" spans="1:8" ht="33" customHeight="1">
      <c r="A33" s="2">
        <v>31</v>
      </c>
      <c r="B33" s="10" t="s">
        <v>1388</v>
      </c>
      <c r="C33" s="64" t="s">
        <v>1414</v>
      </c>
      <c r="D33" s="6">
        <v>1</v>
      </c>
      <c r="E33" s="8">
        <v>4</v>
      </c>
      <c r="F33" s="58" t="s">
        <v>272</v>
      </c>
      <c r="G33" s="63" t="s">
        <v>2102</v>
      </c>
      <c r="H33" s="8" t="s">
        <v>1348</v>
      </c>
    </row>
    <row r="34" spans="1:8" ht="33" customHeight="1">
      <c r="A34" s="2">
        <v>32</v>
      </c>
      <c r="B34" s="10" t="s">
        <v>1380</v>
      </c>
      <c r="C34" s="64" t="s">
        <v>1381</v>
      </c>
      <c r="D34" s="6">
        <v>1</v>
      </c>
      <c r="E34" s="8">
        <v>4</v>
      </c>
      <c r="F34" s="58" t="s">
        <v>272</v>
      </c>
      <c r="G34" s="63" t="s">
        <v>1136</v>
      </c>
      <c r="H34" s="8" t="s">
        <v>1353</v>
      </c>
    </row>
    <row r="35" spans="1:8" ht="33" customHeight="1">
      <c r="A35" s="2">
        <v>33</v>
      </c>
      <c r="B35" s="10" t="s">
        <v>1385</v>
      </c>
      <c r="C35" s="64" t="s">
        <v>1386</v>
      </c>
      <c r="D35" s="6">
        <v>1</v>
      </c>
      <c r="E35" s="8">
        <v>4</v>
      </c>
      <c r="F35" s="58" t="s">
        <v>1987</v>
      </c>
      <c r="G35" s="63" t="s">
        <v>1387</v>
      </c>
      <c r="H35" s="8" t="s">
        <v>1353</v>
      </c>
    </row>
    <row r="36" spans="1:8" ht="33" customHeight="1">
      <c r="A36" s="2">
        <v>34</v>
      </c>
      <c r="B36" s="10" t="s">
        <v>1389</v>
      </c>
      <c r="C36" s="64" t="s">
        <v>1415</v>
      </c>
      <c r="D36" s="6">
        <v>1</v>
      </c>
      <c r="E36" s="8">
        <v>4</v>
      </c>
      <c r="F36" s="58" t="s">
        <v>307</v>
      </c>
      <c r="G36" s="63" t="s">
        <v>2103</v>
      </c>
      <c r="H36" s="8" t="s">
        <v>1364</v>
      </c>
    </row>
    <row r="37" spans="1:8" ht="33" customHeight="1">
      <c r="A37" s="2">
        <v>35</v>
      </c>
      <c r="B37" s="10" t="s">
        <v>1390</v>
      </c>
      <c r="C37" s="64" t="s">
        <v>1415</v>
      </c>
      <c r="D37" s="6">
        <v>1</v>
      </c>
      <c r="E37" s="8">
        <v>4</v>
      </c>
      <c r="F37" s="58" t="s">
        <v>307</v>
      </c>
      <c r="G37" s="63" t="s">
        <v>2103</v>
      </c>
      <c r="H37" s="8" t="s">
        <v>1348</v>
      </c>
    </row>
    <row r="38" spans="1:8" ht="33" customHeight="1">
      <c r="A38" s="2">
        <v>36</v>
      </c>
      <c r="B38" s="10" t="s">
        <v>1382</v>
      </c>
      <c r="C38" s="64" t="s">
        <v>1383</v>
      </c>
      <c r="D38" s="6">
        <v>1</v>
      </c>
      <c r="E38" s="8">
        <v>4</v>
      </c>
      <c r="F38" s="58" t="s">
        <v>307</v>
      </c>
      <c r="G38" s="63" t="s">
        <v>1384</v>
      </c>
      <c r="H38" s="8" t="s">
        <v>1348</v>
      </c>
    </row>
    <row r="39" spans="1:8" ht="33" customHeight="1">
      <c r="A39" s="2">
        <v>37</v>
      </c>
      <c r="B39" s="10" t="s">
        <v>1391</v>
      </c>
      <c r="C39" s="64" t="s">
        <v>1416</v>
      </c>
      <c r="D39" s="6">
        <v>1</v>
      </c>
      <c r="E39" s="8">
        <v>4</v>
      </c>
      <c r="F39" s="58" t="s">
        <v>356</v>
      </c>
      <c r="G39" s="63" t="s">
        <v>2240</v>
      </c>
      <c r="H39" s="8" t="s">
        <v>1353</v>
      </c>
    </row>
    <row r="40" spans="1:8" ht="33" customHeight="1">
      <c r="A40" s="2">
        <v>38</v>
      </c>
      <c r="B40" s="10" t="s">
        <v>1392</v>
      </c>
      <c r="C40" s="64" t="s">
        <v>1393</v>
      </c>
      <c r="D40" s="6">
        <v>1</v>
      </c>
      <c r="E40" s="8">
        <v>4</v>
      </c>
      <c r="F40" s="58" t="s">
        <v>279</v>
      </c>
      <c r="G40" s="63" t="s">
        <v>1394</v>
      </c>
      <c r="H40" s="8" t="s">
        <v>1353</v>
      </c>
    </row>
    <row r="41" spans="1:8" ht="33" customHeight="1">
      <c r="A41" s="2">
        <v>39</v>
      </c>
      <c r="B41" s="10" t="s">
        <v>1395</v>
      </c>
      <c r="C41" s="64" t="s">
        <v>1393</v>
      </c>
      <c r="D41" s="6">
        <v>1</v>
      </c>
      <c r="E41" s="8">
        <v>4</v>
      </c>
      <c r="F41" s="58" t="s">
        <v>279</v>
      </c>
      <c r="G41" s="63" t="s">
        <v>1394</v>
      </c>
      <c r="H41" s="8" t="s">
        <v>1353</v>
      </c>
    </row>
    <row r="42" spans="1:8" ht="33" customHeight="1">
      <c r="A42" s="2">
        <v>40</v>
      </c>
      <c r="B42" s="10" t="s">
        <v>1396</v>
      </c>
      <c r="C42" s="64" t="s">
        <v>1417</v>
      </c>
      <c r="D42" s="6">
        <v>1</v>
      </c>
      <c r="E42" s="8">
        <v>4</v>
      </c>
      <c r="F42" s="58" t="s">
        <v>358</v>
      </c>
      <c r="G42" s="63" t="s">
        <v>1842</v>
      </c>
      <c r="H42" s="77" t="s">
        <v>1397</v>
      </c>
    </row>
    <row r="43" spans="1:8" ht="33" customHeight="1">
      <c r="A43" s="2">
        <v>41</v>
      </c>
      <c r="B43" s="9" t="s">
        <v>1584</v>
      </c>
      <c r="C43" s="64" t="s">
        <v>1587</v>
      </c>
      <c r="D43" s="2">
        <v>1</v>
      </c>
      <c r="E43" s="2">
        <v>4</v>
      </c>
      <c r="F43" s="3" t="s">
        <v>2261</v>
      </c>
      <c r="G43" s="2">
        <v>105</v>
      </c>
      <c r="H43" s="8" t="s">
        <v>1353</v>
      </c>
    </row>
    <row r="44" spans="1:8" ht="33" customHeight="1">
      <c r="A44" s="2">
        <v>42</v>
      </c>
      <c r="B44" s="9" t="s">
        <v>1585</v>
      </c>
      <c r="C44" s="64" t="s">
        <v>1587</v>
      </c>
      <c r="D44" s="2">
        <v>1</v>
      </c>
      <c r="E44" s="2">
        <v>4</v>
      </c>
      <c r="F44" s="3" t="s">
        <v>2261</v>
      </c>
      <c r="G44" s="2">
        <v>105</v>
      </c>
      <c r="H44" s="8" t="s">
        <v>1353</v>
      </c>
    </row>
    <row r="45" spans="1:8" ht="33" customHeight="1">
      <c r="A45" s="2">
        <v>43</v>
      </c>
      <c r="B45" s="9" t="s">
        <v>1586</v>
      </c>
      <c r="C45" s="64" t="s">
        <v>1587</v>
      </c>
      <c r="D45" s="2">
        <v>1</v>
      </c>
      <c r="E45" s="2">
        <v>4</v>
      </c>
      <c r="F45" s="3" t="s">
        <v>2261</v>
      </c>
      <c r="G45" s="2">
        <v>105</v>
      </c>
      <c r="H45" s="8" t="s">
        <v>1348</v>
      </c>
    </row>
    <row r="46" spans="1:8" ht="33" customHeight="1">
      <c r="A46" s="2">
        <v>44</v>
      </c>
      <c r="B46" s="9" t="s">
        <v>2259</v>
      </c>
      <c r="C46" s="64" t="s">
        <v>2257</v>
      </c>
      <c r="D46" s="2">
        <v>1</v>
      </c>
      <c r="E46" s="2">
        <v>4</v>
      </c>
      <c r="F46" s="2" t="s">
        <v>2260</v>
      </c>
      <c r="G46" s="2">
        <v>105</v>
      </c>
      <c r="H46" s="77" t="s">
        <v>1397</v>
      </c>
    </row>
    <row r="47" spans="1:8" ht="33" customHeight="1">
      <c r="A47" s="2">
        <v>45</v>
      </c>
      <c r="B47" s="9" t="s">
        <v>2460</v>
      </c>
      <c r="C47" s="64" t="s">
        <v>2465</v>
      </c>
      <c r="D47" s="2">
        <v>1</v>
      </c>
      <c r="E47" s="2">
        <v>4</v>
      </c>
      <c r="F47" s="2" t="s">
        <v>2260</v>
      </c>
      <c r="G47" s="2">
        <v>105</v>
      </c>
      <c r="H47" s="8" t="s">
        <v>1353</v>
      </c>
    </row>
    <row r="48" spans="1:8" ht="33" customHeight="1">
      <c r="A48" s="2"/>
      <c r="B48" s="9"/>
      <c r="C48" s="64" t="s">
        <v>2624</v>
      </c>
      <c r="D48" s="6">
        <f>SUM(D3:D47)</f>
        <v>46</v>
      </c>
      <c r="E48" s="6">
        <f>SUM(E3:E47)</f>
        <v>184</v>
      </c>
      <c r="F48" s="3"/>
      <c r="G48" s="3"/>
      <c r="H48" s="3"/>
    </row>
    <row r="49" spans="1:8" ht="33" customHeight="1">
      <c r="A49" s="2"/>
      <c r="B49" s="9"/>
      <c r="C49" s="3"/>
      <c r="D49" s="2"/>
      <c r="E49" s="2"/>
      <c r="F49" s="3"/>
      <c r="G49" s="3"/>
      <c r="H49" s="3"/>
    </row>
    <row r="50" spans="1:8" ht="33" customHeight="1">
      <c r="A50" s="3"/>
      <c r="B50" s="4"/>
      <c r="C50" s="3"/>
      <c r="D50" s="3"/>
      <c r="E50" s="3"/>
      <c r="F50" s="3"/>
      <c r="G50" s="3"/>
      <c r="H50" s="3"/>
    </row>
    <row r="51" spans="1:8" ht="33" customHeight="1">
      <c r="A51" s="3"/>
      <c r="B51" s="4"/>
      <c r="C51" s="3"/>
      <c r="D51" s="3"/>
      <c r="E51" s="3"/>
      <c r="F51" s="3"/>
      <c r="G51" s="3"/>
      <c r="H51" s="3"/>
    </row>
    <row r="52" spans="1:8" ht="33" customHeight="1">
      <c r="A52" s="3"/>
      <c r="B52" s="4"/>
      <c r="C52" s="3"/>
      <c r="D52" s="3"/>
      <c r="E52" s="3"/>
      <c r="F52" s="3"/>
      <c r="G52" s="3"/>
      <c r="H52" s="3"/>
    </row>
    <row r="53" spans="1:8" ht="33" customHeight="1">
      <c r="A53" s="3"/>
      <c r="B53" s="4"/>
      <c r="C53" s="3"/>
      <c r="D53" s="3"/>
      <c r="E53" s="3"/>
      <c r="F53" s="3"/>
      <c r="G53" s="3"/>
      <c r="H53" s="3"/>
    </row>
    <row r="54" ht="33" customHeight="1"/>
    <row r="55" ht="33" customHeight="1"/>
    <row r="56" ht="33" customHeight="1"/>
    <row r="57" ht="33" customHeight="1"/>
    <row r="58" ht="33" customHeight="1"/>
    <row r="59" ht="33" customHeight="1"/>
    <row r="60" ht="33" customHeight="1"/>
    <row r="61" ht="33" customHeight="1"/>
    <row r="62" ht="33" customHeight="1"/>
    <row r="63" ht="33" customHeight="1"/>
    <row r="64" ht="33" customHeight="1"/>
    <row r="65" ht="33" customHeight="1"/>
    <row r="66" ht="33" customHeight="1"/>
    <row r="67" ht="33" customHeight="1"/>
    <row r="68" ht="33" customHeight="1"/>
    <row r="69" ht="33" customHeight="1"/>
    <row r="70" ht="33" customHeight="1"/>
    <row r="71" ht="33" customHeight="1"/>
    <row r="72" ht="33" customHeight="1"/>
    <row r="73" ht="33" customHeight="1"/>
    <row r="74" ht="33" customHeight="1"/>
    <row r="75" ht="33" customHeight="1"/>
    <row r="76" ht="33" customHeight="1"/>
    <row r="77" ht="33" customHeight="1"/>
    <row r="78" ht="33" customHeight="1"/>
    <row r="79" ht="33" customHeight="1"/>
    <row r="80" ht="33" customHeight="1"/>
    <row r="81" ht="33" customHeight="1"/>
    <row r="82" ht="33" customHeight="1"/>
    <row r="83" ht="33" customHeight="1"/>
    <row r="84" ht="33" customHeight="1"/>
    <row r="85" ht="33" customHeight="1"/>
    <row r="86" ht="33" customHeight="1"/>
    <row r="87" ht="33" customHeight="1"/>
    <row r="88" ht="33" customHeight="1"/>
    <row r="89" ht="33" customHeight="1"/>
    <row r="90" ht="33" customHeight="1"/>
    <row r="91" ht="33" customHeight="1"/>
    <row r="92" ht="33" customHeight="1"/>
    <row r="93" ht="33" customHeight="1"/>
    <row r="94" ht="33" customHeight="1"/>
    <row r="95" ht="33" customHeight="1"/>
    <row r="96" ht="33" customHeight="1"/>
    <row r="97" ht="33" customHeight="1"/>
    <row r="98" ht="33" customHeight="1"/>
    <row r="99" ht="33" customHeight="1"/>
    <row r="100" ht="33" customHeight="1"/>
    <row r="101" ht="33" customHeight="1"/>
    <row r="102" ht="33" customHeight="1"/>
    <row r="103" ht="33" customHeight="1"/>
    <row r="104" ht="33" customHeight="1"/>
    <row r="105" ht="33" customHeight="1"/>
    <row r="106" ht="33" customHeight="1"/>
    <row r="107" ht="33" customHeight="1"/>
    <row r="108" ht="33" customHeight="1"/>
    <row r="109" ht="33" customHeight="1"/>
    <row r="110" ht="33" customHeight="1"/>
    <row r="111" ht="33" customHeight="1"/>
    <row r="112" ht="33" customHeight="1"/>
    <row r="113" ht="33" customHeight="1"/>
    <row r="114" ht="33" customHeight="1"/>
  </sheetData>
  <sheetProtection/>
  <autoFilter ref="A2:H42"/>
  <mergeCells count="1">
    <mergeCell ref="A1:H1"/>
  </mergeCells>
  <printOptions horizontalCentered="1"/>
  <pageMargins left="0.35433070866141736" right="0.35433070866141736" top="0.3937007874015748" bottom="0.3937007874015748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48"/>
  <sheetViews>
    <sheetView zoomScalePageLayoutView="0" workbookViewId="0" topLeftCell="A30">
      <selection activeCell="D3" sqref="D3:D31"/>
    </sheetView>
  </sheetViews>
  <sheetFormatPr defaultColWidth="9.00390625" defaultRowHeight="16.5"/>
  <cols>
    <col min="1" max="1" width="5.50390625" style="44" customWidth="1"/>
    <col min="2" max="2" width="36.25390625" style="61" customWidth="1"/>
    <col min="3" max="3" width="9.625" style="44" customWidth="1"/>
    <col min="4" max="4" width="5.75390625" style="44" customWidth="1"/>
    <col min="5" max="5" width="6.125" style="44" customWidth="1"/>
    <col min="6" max="6" width="11.875" style="44" customWidth="1"/>
    <col min="7" max="16384" width="9.00390625" style="44" customWidth="1"/>
  </cols>
  <sheetData>
    <row r="1" spans="1:8" ht="33" customHeight="1">
      <c r="A1" s="111" t="s">
        <v>2079</v>
      </c>
      <c r="B1" s="111"/>
      <c r="C1" s="111"/>
      <c r="D1" s="111"/>
      <c r="E1" s="111"/>
      <c r="F1" s="111"/>
      <c r="G1" s="111"/>
      <c r="H1" s="111"/>
    </row>
    <row r="2" spans="1:8" ht="33" customHeight="1">
      <c r="A2" s="58" t="s">
        <v>1802</v>
      </c>
      <c r="B2" s="66" t="s">
        <v>1806</v>
      </c>
      <c r="C2" s="58" t="s">
        <v>1800</v>
      </c>
      <c r="D2" s="67" t="s">
        <v>1801</v>
      </c>
      <c r="E2" s="58" t="s">
        <v>1803</v>
      </c>
      <c r="F2" s="65" t="s">
        <v>1817</v>
      </c>
      <c r="G2" s="65" t="s">
        <v>2223</v>
      </c>
      <c r="H2" s="65" t="s">
        <v>2291</v>
      </c>
    </row>
    <row r="3" spans="1:8" ht="33" customHeight="1">
      <c r="A3" s="2">
        <v>1</v>
      </c>
      <c r="B3" s="10" t="s">
        <v>1312</v>
      </c>
      <c r="C3" s="64" t="s">
        <v>1313</v>
      </c>
      <c r="D3" s="6">
        <v>1</v>
      </c>
      <c r="E3" s="8">
        <v>4</v>
      </c>
      <c r="F3" s="58" t="s">
        <v>315</v>
      </c>
      <c r="G3" s="63" t="s">
        <v>2230</v>
      </c>
      <c r="H3" s="8" t="s">
        <v>1305</v>
      </c>
    </row>
    <row r="4" spans="1:8" ht="33" customHeight="1">
      <c r="A4" s="2">
        <v>2</v>
      </c>
      <c r="B4" s="10" t="s">
        <v>1309</v>
      </c>
      <c r="C4" s="64" t="s">
        <v>1310</v>
      </c>
      <c r="D4" s="6">
        <v>1</v>
      </c>
      <c r="E4" s="8">
        <v>4</v>
      </c>
      <c r="F4" s="58" t="s">
        <v>313</v>
      </c>
      <c r="G4" s="63" t="s">
        <v>2100</v>
      </c>
      <c r="H4" s="8" t="s">
        <v>1305</v>
      </c>
    </row>
    <row r="5" spans="1:8" ht="33" customHeight="1">
      <c r="A5" s="2">
        <v>3</v>
      </c>
      <c r="B5" s="10" t="s">
        <v>1311</v>
      </c>
      <c r="C5" s="64" t="s">
        <v>1310</v>
      </c>
      <c r="D5" s="6">
        <v>1</v>
      </c>
      <c r="E5" s="8">
        <v>4</v>
      </c>
      <c r="F5" s="58"/>
      <c r="G5" s="63" t="s">
        <v>2100</v>
      </c>
      <c r="H5" s="8" t="s">
        <v>1308</v>
      </c>
    </row>
    <row r="6" spans="1:8" ht="33" customHeight="1">
      <c r="A6" s="2">
        <v>4</v>
      </c>
      <c r="B6" s="10" t="s">
        <v>1322</v>
      </c>
      <c r="C6" s="64" t="s">
        <v>1323</v>
      </c>
      <c r="D6" s="6">
        <v>1</v>
      </c>
      <c r="E6" s="8">
        <v>4</v>
      </c>
      <c r="F6" s="58" t="s">
        <v>319</v>
      </c>
      <c r="G6" s="63" t="s">
        <v>987</v>
      </c>
      <c r="H6" s="8" t="s">
        <v>1305</v>
      </c>
    </row>
    <row r="7" spans="1:8" ht="33" customHeight="1">
      <c r="A7" s="2">
        <v>5</v>
      </c>
      <c r="B7" s="10" t="s">
        <v>1324</v>
      </c>
      <c r="C7" s="64" t="s">
        <v>1323</v>
      </c>
      <c r="D7" s="6">
        <v>1</v>
      </c>
      <c r="E7" s="8">
        <v>3</v>
      </c>
      <c r="F7" s="58"/>
      <c r="G7" s="63" t="s">
        <v>987</v>
      </c>
      <c r="H7" s="8" t="s">
        <v>1305</v>
      </c>
    </row>
    <row r="8" spans="1:8" ht="33" customHeight="1">
      <c r="A8" s="2">
        <v>6</v>
      </c>
      <c r="B8" s="10" t="s">
        <v>1314</v>
      </c>
      <c r="C8" s="64" t="s">
        <v>1315</v>
      </c>
      <c r="D8" s="6">
        <v>1</v>
      </c>
      <c r="E8" s="8">
        <v>4</v>
      </c>
      <c r="F8" s="58" t="s">
        <v>317</v>
      </c>
      <c r="G8" s="63" t="s">
        <v>1129</v>
      </c>
      <c r="H8" s="8" t="s">
        <v>1305</v>
      </c>
    </row>
    <row r="9" spans="1:8" ht="33" customHeight="1">
      <c r="A9" s="2">
        <v>7</v>
      </c>
      <c r="B9" s="10" t="s">
        <v>1325</v>
      </c>
      <c r="C9" s="64" t="s">
        <v>1326</v>
      </c>
      <c r="D9" s="6">
        <v>1</v>
      </c>
      <c r="E9" s="8">
        <v>4</v>
      </c>
      <c r="F9" s="58" t="s">
        <v>267</v>
      </c>
      <c r="G9" s="63" t="s">
        <v>1130</v>
      </c>
      <c r="H9" s="8" t="s">
        <v>1305</v>
      </c>
    </row>
    <row r="10" spans="1:8" ht="33" customHeight="1">
      <c r="A10" s="2">
        <v>8</v>
      </c>
      <c r="B10" s="10" t="s">
        <v>1327</v>
      </c>
      <c r="C10" s="64" t="s">
        <v>1326</v>
      </c>
      <c r="D10" s="6">
        <v>1</v>
      </c>
      <c r="E10" s="8">
        <v>4</v>
      </c>
      <c r="F10" s="58"/>
      <c r="G10" s="63" t="s">
        <v>1130</v>
      </c>
      <c r="H10" s="8" t="s">
        <v>1305</v>
      </c>
    </row>
    <row r="11" spans="1:8" ht="33" customHeight="1">
      <c r="A11" s="2">
        <v>9</v>
      </c>
      <c r="B11" s="10" t="s">
        <v>1306</v>
      </c>
      <c r="C11" s="64" t="s">
        <v>1307</v>
      </c>
      <c r="D11" s="6">
        <v>1</v>
      </c>
      <c r="E11" s="8">
        <v>4</v>
      </c>
      <c r="F11" s="58" t="s">
        <v>402</v>
      </c>
      <c r="G11" s="63" t="s">
        <v>991</v>
      </c>
      <c r="H11" s="8" t="s">
        <v>1308</v>
      </c>
    </row>
    <row r="12" spans="1:8" ht="33" customHeight="1">
      <c r="A12" s="2">
        <v>10</v>
      </c>
      <c r="B12" s="10" t="s">
        <v>1789</v>
      </c>
      <c r="C12" s="64" t="s">
        <v>1307</v>
      </c>
      <c r="D12" s="6">
        <v>1</v>
      </c>
      <c r="E12" s="8">
        <v>4</v>
      </c>
      <c r="F12" s="58" t="s">
        <v>326</v>
      </c>
      <c r="G12" s="63" t="s">
        <v>991</v>
      </c>
      <c r="H12" s="8" t="s">
        <v>1308</v>
      </c>
    </row>
    <row r="13" spans="1:8" ht="33" customHeight="1">
      <c r="A13" s="2">
        <v>11</v>
      </c>
      <c r="B13" s="10" t="s">
        <v>1328</v>
      </c>
      <c r="C13" s="64" t="s">
        <v>1307</v>
      </c>
      <c r="D13" s="6">
        <v>1</v>
      </c>
      <c r="E13" s="8">
        <v>4</v>
      </c>
      <c r="F13" s="58"/>
      <c r="G13" s="63" t="s">
        <v>991</v>
      </c>
      <c r="H13" s="8" t="s">
        <v>1305</v>
      </c>
    </row>
    <row r="14" spans="1:8" ht="33" customHeight="1">
      <c r="A14" s="2">
        <v>12</v>
      </c>
      <c r="B14" s="10" t="s">
        <v>1304</v>
      </c>
      <c r="C14" s="64" t="s">
        <v>2262</v>
      </c>
      <c r="D14" s="6">
        <v>1</v>
      </c>
      <c r="E14" s="8">
        <v>4</v>
      </c>
      <c r="F14" s="58" t="s">
        <v>263</v>
      </c>
      <c r="G14" s="63" t="s">
        <v>2224</v>
      </c>
      <c r="H14" s="8" t="s">
        <v>1305</v>
      </c>
    </row>
    <row r="15" spans="1:8" s="46" customFormat="1" ht="33" customHeight="1">
      <c r="A15" s="2">
        <v>13</v>
      </c>
      <c r="B15" s="10" t="s">
        <v>1329</v>
      </c>
      <c r="C15" s="64" t="s">
        <v>1330</v>
      </c>
      <c r="D15" s="6">
        <v>1</v>
      </c>
      <c r="E15" s="8">
        <v>4</v>
      </c>
      <c r="F15" s="58" t="s">
        <v>275</v>
      </c>
      <c r="G15" s="63" t="s">
        <v>1131</v>
      </c>
      <c r="H15" s="8" t="s">
        <v>1305</v>
      </c>
    </row>
    <row r="16" spans="1:8" ht="33" customHeight="1">
      <c r="A16" s="2">
        <v>14</v>
      </c>
      <c r="B16" s="10" t="s">
        <v>1331</v>
      </c>
      <c r="C16" s="64" t="s">
        <v>1330</v>
      </c>
      <c r="D16" s="6">
        <v>1</v>
      </c>
      <c r="E16" s="8">
        <v>4</v>
      </c>
      <c r="F16" s="58" t="s">
        <v>275</v>
      </c>
      <c r="G16" s="63" t="s">
        <v>1131</v>
      </c>
      <c r="H16" s="8" t="s">
        <v>1305</v>
      </c>
    </row>
    <row r="17" spans="1:8" ht="33" customHeight="1">
      <c r="A17" s="2">
        <v>15</v>
      </c>
      <c r="B17" s="10" t="s">
        <v>1332</v>
      </c>
      <c r="C17" s="64" t="s">
        <v>1333</v>
      </c>
      <c r="D17" s="6">
        <v>1</v>
      </c>
      <c r="E17" s="8">
        <v>4</v>
      </c>
      <c r="F17" s="58" t="s">
        <v>333</v>
      </c>
      <c r="G17" s="63" t="s">
        <v>1134</v>
      </c>
      <c r="H17" s="8" t="s">
        <v>1305</v>
      </c>
    </row>
    <row r="18" spans="1:8" ht="33" customHeight="1">
      <c r="A18" s="2">
        <v>16</v>
      </c>
      <c r="B18" s="10" t="s">
        <v>1334</v>
      </c>
      <c r="C18" s="64" t="s">
        <v>1335</v>
      </c>
      <c r="D18" s="6">
        <v>1</v>
      </c>
      <c r="E18" s="8">
        <v>4</v>
      </c>
      <c r="F18" s="58" t="s">
        <v>333</v>
      </c>
      <c r="G18" s="63" t="s">
        <v>1134</v>
      </c>
      <c r="H18" s="8" t="s">
        <v>1305</v>
      </c>
    </row>
    <row r="19" spans="1:8" ht="33" customHeight="1">
      <c r="A19" s="2">
        <v>17</v>
      </c>
      <c r="B19" s="10" t="s">
        <v>1336</v>
      </c>
      <c r="C19" s="64" t="s">
        <v>2535</v>
      </c>
      <c r="D19" s="6">
        <v>1</v>
      </c>
      <c r="E19" s="8">
        <v>4</v>
      </c>
      <c r="F19" s="58" t="s">
        <v>278</v>
      </c>
      <c r="G19" s="63" t="s">
        <v>2237</v>
      </c>
      <c r="H19" s="8" t="s">
        <v>1305</v>
      </c>
    </row>
    <row r="20" spans="1:8" ht="33" customHeight="1">
      <c r="A20" s="2">
        <v>18</v>
      </c>
      <c r="B20" s="10" t="s">
        <v>1337</v>
      </c>
      <c r="C20" s="64" t="s">
        <v>1338</v>
      </c>
      <c r="D20" s="6">
        <v>1</v>
      </c>
      <c r="E20" s="8">
        <v>4</v>
      </c>
      <c r="F20" s="58" t="s">
        <v>272</v>
      </c>
      <c r="G20" s="63" t="s">
        <v>1841</v>
      </c>
      <c r="H20" s="8" t="s">
        <v>1308</v>
      </c>
    </row>
    <row r="21" spans="1:8" ht="33" customHeight="1">
      <c r="A21" s="2">
        <v>19</v>
      </c>
      <c r="B21" s="10" t="s">
        <v>1339</v>
      </c>
      <c r="C21" s="64" t="s">
        <v>1340</v>
      </c>
      <c r="D21" s="6">
        <v>1</v>
      </c>
      <c r="E21" s="8">
        <v>4</v>
      </c>
      <c r="F21" s="58" t="s">
        <v>356</v>
      </c>
      <c r="G21" s="63" t="s">
        <v>2240</v>
      </c>
      <c r="H21" s="8" t="s">
        <v>1305</v>
      </c>
    </row>
    <row r="22" spans="1:8" ht="33" customHeight="1">
      <c r="A22" s="2">
        <v>20</v>
      </c>
      <c r="B22" s="10" t="s">
        <v>1341</v>
      </c>
      <c r="C22" s="64" t="s">
        <v>1340</v>
      </c>
      <c r="D22" s="6">
        <v>1</v>
      </c>
      <c r="E22" s="8">
        <v>4</v>
      </c>
      <c r="F22" s="58" t="s">
        <v>356</v>
      </c>
      <c r="G22" s="63" t="s">
        <v>2240</v>
      </c>
      <c r="H22" s="8" t="s">
        <v>1305</v>
      </c>
    </row>
    <row r="23" spans="1:8" ht="33" customHeight="1">
      <c r="A23" s="2">
        <v>21</v>
      </c>
      <c r="B23" s="10" t="s">
        <v>1342</v>
      </c>
      <c r="C23" s="64" t="s">
        <v>1343</v>
      </c>
      <c r="D23" s="6">
        <v>1</v>
      </c>
      <c r="E23" s="8">
        <v>4</v>
      </c>
      <c r="F23" s="58" t="s">
        <v>358</v>
      </c>
      <c r="G23" s="63" t="s">
        <v>1842</v>
      </c>
      <c r="H23" s="8" t="s">
        <v>1344</v>
      </c>
    </row>
    <row r="24" spans="1:8" ht="33" customHeight="1">
      <c r="A24" s="2">
        <v>22</v>
      </c>
      <c r="B24" s="10" t="s">
        <v>1345</v>
      </c>
      <c r="C24" s="64" t="s">
        <v>1343</v>
      </c>
      <c r="D24" s="6">
        <v>1</v>
      </c>
      <c r="E24" s="8">
        <v>4</v>
      </c>
      <c r="F24" s="58" t="s">
        <v>358</v>
      </c>
      <c r="G24" s="63" t="s">
        <v>1842</v>
      </c>
      <c r="H24" s="8" t="s">
        <v>1346</v>
      </c>
    </row>
    <row r="25" spans="1:8" ht="33" customHeight="1">
      <c r="A25" s="2">
        <v>23</v>
      </c>
      <c r="B25" s="10" t="s">
        <v>1918</v>
      </c>
      <c r="C25" s="64" t="s">
        <v>1916</v>
      </c>
      <c r="D25" s="6">
        <v>1</v>
      </c>
      <c r="E25" s="8">
        <v>4</v>
      </c>
      <c r="F25" s="58" t="s">
        <v>1897</v>
      </c>
      <c r="G25" s="63">
        <v>105</v>
      </c>
      <c r="H25" s="8" t="s">
        <v>1346</v>
      </c>
    </row>
    <row r="26" spans="1:8" ht="33" customHeight="1">
      <c r="A26" s="2">
        <v>24</v>
      </c>
      <c r="B26" s="10" t="s">
        <v>1919</v>
      </c>
      <c r="C26" s="64" t="s">
        <v>1916</v>
      </c>
      <c r="D26" s="6">
        <v>1</v>
      </c>
      <c r="E26" s="8">
        <v>4</v>
      </c>
      <c r="F26" s="58" t="s">
        <v>1897</v>
      </c>
      <c r="G26" s="63">
        <v>105</v>
      </c>
      <c r="H26" s="8" t="s">
        <v>1346</v>
      </c>
    </row>
    <row r="27" spans="1:8" ht="33" customHeight="1">
      <c r="A27" s="2">
        <v>25</v>
      </c>
      <c r="B27" s="10" t="s">
        <v>956</v>
      </c>
      <c r="C27" s="64" t="s">
        <v>957</v>
      </c>
      <c r="D27" s="6">
        <v>1</v>
      </c>
      <c r="E27" s="8">
        <v>4</v>
      </c>
      <c r="F27" s="58" t="s">
        <v>958</v>
      </c>
      <c r="G27" s="63">
        <v>105</v>
      </c>
      <c r="H27" s="8" t="s">
        <v>1346</v>
      </c>
    </row>
    <row r="28" spans="1:8" ht="33" customHeight="1">
      <c r="A28" s="2">
        <v>26</v>
      </c>
      <c r="B28" s="10" t="s">
        <v>955</v>
      </c>
      <c r="C28" s="64" t="s">
        <v>957</v>
      </c>
      <c r="D28" s="6">
        <v>1</v>
      </c>
      <c r="E28" s="8">
        <v>4</v>
      </c>
      <c r="F28" s="58" t="s">
        <v>958</v>
      </c>
      <c r="G28" s="63">
        <v>105</v>
      </c>
      <c r="H28" s="8" t="s">
        <v>1346</v>
      </c>
    </row>
    <row r="29" spans="1:8" ht="33" customHeight="1">
      <c r="A29" s="2">
        <v>27</v>
      </c>
      <c r="B29" s="10" t="s">
        <v>574</v>
      </c>
      <c r="C29" s="64" t="s">
        <v>558</v>
      </c>
      <c r="D29" s="6">
        <v>1</v>
      </c>
      <c r="E29" s="8">
        <v>4</v>
      </c>
      <c r="F29" s="58" t="s">
        <v>566</v>
      </c>
      <c r="G29" s="63">
        <v>106</v>
      </c>
      <c r="H29" s="8" t="s">
        <v>1344</v>
      </c>
    </row>
    <row r="30" spans="1:8" ht="45" customHeight="1">
      <c r="A30" s="2">
        <v>28</v>
      </c>
      <c r="B30" s="4" t="s">
        <v>2739</v>
      </c>
      <c r="C30" s="64" t="s">
        <v>2738</v>
      </c>
      <c r="D30" s="6">
        <v>1</v>
      </c>
      <c r="E30" s="6">
        <v>4</v>
      </c>
      <c r="F30" s="2" t="s">
        <v>2724</v>
      </c>
      <c r="G30" s="2">
        <v>106</v>
      </c>
      <c r="H30" s="8" t="s">
        <v>1344</v>
      </c>
    </row>
    <row r="31" spans="1:8" ht="47.25" customHeight="1">
      <c r="A31" s="53"/>
      <c r="B31" s="108"/>
      <c r="C31" s="64" t="s">
        <v>2064</v>
      </c>
      <c r="D31" s="2">
        <f>SUM(D3:D30)</f>
        <v>28</v>
      </c>
      <c r="E31" s="2">
        <f>SUM(E3:E30)</f>
        <v>111</v>
      </c>
      <c r="F31" s="2"/>
      <c r="G31" s="2"/>
      <c r="H31" s="2"/>
    </row>
    <row r="32" spans="1:8" ht="16.5">
      <c r="A32" s="53"/>
      <c r="B32" s="108"/>
      <c r="C32" s="53"/>
      <c r="D32" s="2"/>
      <c r="E32" s="2"/>
      <c r="F32" s="2"/>
      <c r="G32" s="2"/>
      <c r="H32" s="2"/>
    </row>
    <row r="33" spans="1:8" ht="16.5">
      <c r="A33" s="53"/>
      <c r="B33" s="108"/>
      <c r="C33" s="53"/>
      <c r="D33" s="2"/>
      <c r="E33" s="2"/>
      <c r="F33" s="2"/>
      <c r="G33" s="2"/>
      <c r="H33" s="2"/>
    </row>
    <row r="34" spans="1:8" ht="16.5">
      <c r="A34" s="53"/>
      <c r="B34" s="108"/>
      <c r="C34" s="53"/>
      <c r="D34" s="2"/>
      <c r="E34" s="2"/>
      <c r="F34" s="2"/>
      <c r="G34" s="2"/>
      <c r="H34" s="2"/>
    </row>
    <row r="35" spans="1:8" ht="16.5">
      <c r="A35" s="53"/>
      <c r="B35" s="108"/>
      <c r="C35" s="53"/>
      <c r="D35" s="2"/>
      <c r="E35" s="2"/>
      <c r="F35" s="2"/>
      <c r="G35" s="2"/>
      <c r="H35" s="2"/>
    </row>
    <row r="36" spans="1:8" ht="16.5">
      <c r="A36" s="53"/>
      <c r="B36" s="108"/>
      <c r="C36" s="53"/>
      <c r="D36" s="2"/>
      <c r="E36" s="2"/>
      <c r="F36" s="2"/>
      <c r="G36" s="2"/>
      <c r="H36" s="2"/>
    </row>
    <row r="37" spans="1:8" ht="16.5">
      <c r="A37" s="53"/>
      <c r="B37" s="108"/>
      <c r="C37" s="53"/>
      <c r="D37" s="2"/>
      <c r="E37" s="2"/>
      <c r="F37" s="2"/>
      <c r="G37" s="2"/>
      <c r="H37" s="2"/>
    </row>
    <row r="38" spans="1:8" ht="16.5">
      <c r="A38" s="53"/>
      <c r="B38" s="108"/>
      <c r="C38" s="53"/>
      <c r="D38" s="2"/>
      <c r="E38" s="2"/>
      <c r="F38" s="2"/>
      <c r="G38" s="2"/>
      <c r="H38" s="2"/>
    </row>
    <row r="39" spans="1:8" ht="16.5">
      <c r="A39" s="53"/>
      <c r="B39" s="108"/>
      <c r="C39" s="53"/>
      <c r="D39" s="2"/>
      <c r="E39" s="2"/>
      <c r="F39" s="2"/>
      <c r="G39" s="2"/>
      <c r="H39" s="2"/>
    </row>
    <row r="40" spans="1:8" ht="16.5">
      <c r="A40" s="53"/>
      <c r="B40" s="108"/>
      <c r="C40" s="53"/>
      <c r="D40" s="109"/>
      <c r="E40" s="109"/>
      <c r="F40" s="109"/>
      <c r="G40" s="109"/>
      <c r="H40" s="109"/>
    </row>
    <row r="41" spans="1:8" ht="16.5">
      <c r="A41" s="53"/>
      <c r="B41" s="108"/>
      <c r="C41" s="53"/>
      <c r="D41" s="53"/>
      <c r="E41" s="53"/>
      <c r="F41" s="53"/>
      <c r="G41" s="53"/>
      <c r="H41" s="53"/>
    </row>
    <row r="42" spans="1:8" ht="16.5">
      <c r="A42" s="53"/>
      <c r="B42" s="108"/>
      <c r="C42" s="53"/>
      <c r="D42" s="53"/>
      <c r="E42" s="53"/>
      <c r="F42" s="53"/>
      <c r="G42" s="53"/>
      <c r="H42" s="53"/>
    </row>
    <row r="43" spans="1:8" ht="16.5">
      <c r="A43" s="53"/>
      <c r="B43" s="108"/>
      <c r="C43" s="53"/>
      <c r="D43" s="53"/>
      <c r="E43" s="53"/>
      <c r="F43" s="53"/>
      <c r="G43" s="53"/>
      <c r="H43" s="53"/>
    </row>
    <row r="44" spans="1:8" ht="16.5">
      <c r="A44" s="53"/>
      <c r="B44" s="108"/>
      <c r="C44" s="53"/>
      <c r="D44" s="53"/>
      <c r="E44" s="53"/>
      <c r="F44" s="53"/>
      <c r="G44" s="53"/>
      <c r="H44" s="53"/>
    </row>
    <row r="45" spans="1:8" ht="16.5">
      <c r="A45" s="53"/>
      <c r="B45" s="108"/>
      <c r="C45" s="53"/>
      <c r="D45" s="53"/>
      <c r="E45" s="53"/>
      <c r="F45" s="53"/>
      <c r="G45" s="53"/>
      <c r="H45" s="53"/>
    </row>
    <row r="46" spans="1:8" ht="16.5">
      <c r="A46" s="53"/>
      <c r="B46" s="108"/>
      <c r="C46" s="53"/>
      <c r="D46" s="53"/>
      <c r="E46" s="53"/>
      <c r="F46" s="53"/>
      <c r="G46" s="53"/>
      <c r="H46" s="53"/>
    </row>
    <row r="47" spans="1:8" ht="16.5">
      <c r="A47" s="53"/>
      <c r="B47" s="108"/>
      <c r="C47" s="53"/>
      <c r="D47" s="53"/>
      <c r="E47" s="53"/>
      <c r="F47" s="53"/>
      <c r="G47" s="53"/>
      <c r="H47" s="53"/>
    </row>
    <row r="48" spans="1:8" ht="16.5">
      <c r="A48" s="53"/>
      <c r="B48" s="108"/>
      <c r="C48" s="53"/>
      <c r="D48" s="53"/>
      <c r="E48" s="53"/>
      <c r="F48" s="53"/>
      <c r="G48" s="53"/>
      <c r="H48" s="53"/>
    </row>
  </sheetData>
  <sheetProtection/>
  <autoFilter ref="A2:H30"/>
  <mergeCells count="1">
    <mergeCell ref="A1:H1"/>
  </mergeCells>
  <printOptions horizontalCentered="1"/>
  <pageMargins left="0.35433070866141736" right="0.35433070866141736" top="0.3937007874015748" bottom="0.3937007874015748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159"/>
  <sheetViews>
    <sheetView zoomScalePageLayoutView="0" workbookViewId="0" topLeftCell="A153">
      <selection activeCell="D157" sqref="D3:D158"/>
    </sheetView>
  </sheetViews>
  <sheetFormatPr defaultColWidth="9.00390625" defaultRowHeight="16.5"/>
  <cols>
    <col min="1" max="1" width="4.875" style="43" customWidth="1"/>
    <col min="2" max="2" width="35.25390625" style="54" customWidth="1"/>
    <col min="3" max="3" width="10.50390625" style="60" customWidth="1"/>
    <col min="4" max="5" width="6.625" style="43" customWidth="1"/>
    <col min="6" max="6" width="10.00390625" style="48" customWidth="1"/>
    <col min="7" max="16384" width="9.00390625" style="43" customWidth="1"/>
  </cols>
  <sheetData>
    <row r="1" spans="1:8" ht="33" customHeight="1">
      <c r="A1" s="111" t="s">
        <v>2080</v>
      </c>
      <c r="B1" s="111"/>
      <c r="C1" s="111"/>
      <c r="D1" s="111"/>
      <c r="E1" s="111"/>
      <c r="F1" s="111"/>
      <c r="G1" s="111"/>
      <c r="H1" s="111"/>
    </row>
    <row r="2" spans="1:8" ht="33" customHeight="1">
      <c r="A2" s="58" t="s">
        <v>1802</v>
      </c>
      <c r="B2" s="66" t="s">
        <v>1806</v>
      </c>
      <c r="C2" s="58" t="s">
        <v>1800</v>
      </c>
      <c r="D2" s="67" t="s">
        <v>1801</v>
      </c>
      <c r="E2" s="58" t="s">
        <v>1803</v>
      </c>
      <c r="F2" s="65" t="s">
        <v>1817</v>
      </c>
      <c r="G2" s="65" t="s">
        <v>2223</v>
      </c>
      <c r="H2" s="65" t="s">
        <v>2291</v>
      </c>
    </row>
    <row r="3" spans="1:8" ht="33" customHeight="1">
      <c r="A3" s="2">
        <v>1</v>
      </c>
      <c r="B3" s="10" t="s">
        <v>1732</v>
      </c>
      <c r="C3" s="64" t="s">
        <v>1163</v>
      </c>
      <c r="D3" s="6">
        <v>1</v>
      </c>
      <c r="E3" s="8">
        <v>2</v>
      </c>
      <c r="F3" s="58" t="s">
        <v>272</v>
      </c>
      <c r="G3" s="63" t="s">
        <v>1823</v>
      </c>
      <c r="H3" s="8" t="s">
        <v>1150</v>
      </c>
    </row>
    <row r="4" spans="1:8" ht="33" customHeight="1">
      <c r="A4" s="2">
        <v>2</v>
      </c>
      <c r="B4" s="10" t="s">
        <v>1733</v>
      </c>
      <c r="C4" s="64" t="s">
        <v>1163</v>
      </c>
      <c r="D4" s="6">
        <v>1</v>
      </c>
      <c r="E4" s="8">
        <v>2</v>
      </c>
      <c r="F4" s="58"/>
      <c r="G4" s="63" t="s">
        <v>1823</v>
      </c>
      <c r="H4" s="8" t="s">
        <v>1150</v>
      </c>
    </row>
    <row r="5" spans="1:8" ht="33" customHeight="1">
      <c r="A5" s="2">
        <v>3</v>
      </c>
      <c r="B5" s="10" t="s">
        <v>1734</v>
      </c>
      <c r="C5" s="64" t="s">
        <v>1163</v>
      </c>
      <c r="D5" s="6">
        <v>1</v>
      </c>
      <c r="E5" s="8">
        <v>2</v>
      </c>
      <c r="F5" s="58"/>
      <c r="G5" s="63" t="s">
        <v>1823</v>
      </c>
      <c r="H5" s="8" t="s">
        <v>1150</v>
      </c>
    </row>
    <row r="6" spans="1:8" ht="33" customHeight="1">
      <c r="A6" s="2">
        <v>4</v>
      </c>
      <c r="B6" s="10" t="s">
        <v>1735</v>
      </c>
      <c r="C6" s="64" t="s">
        <v>1163</v>
      </c>
      <c r="D6" s="6">
        <v>1</v>
      </c>
      <c r="E6" s="8">
        <v>2</v>
      </c>
      <c r="F6" s="58"/>
      <c r="G6" s="63" t="s">
        <v>1823</v>
      </c>
      <c r="H6" s="8" t="s">
        <v>1150</v>
      </c>
    </row>
    <row r="7" spans="1:8" ht="33" customHeight="1">
      <c r="A7" s="2">
        <v>5</v>
      </c>
      <c r="B7" s="10" t="s">
        <v>1736</v>
      </c>
      <c r="C7" s="64" t="s">
        <v>1163</v>
      </c>
      <c r="D7" s="6">
        <v>1</v>
      </c>
      <c r="E7" s="8">
        <v>2</v>
      </c>
      <c r="F7" s="58"/>
      <c r="G7" s="63" t="s">
        <v>1823</v>
      </c>
      <c r="H7" s="8" t="s">
        <v>1150</v>
      </c>
    </row>
    <row r="8" spans="1:8" ht="33" customHeight="1">
      <c r="A8" s="2">
        <v>6</v>
      </c>
      <c r="B8" s="10" t="s">
        <v>1737</v>
      </c>
      <c r="C8" s="64" t="s">
        <v>1163</v>
      </c>
      <c r="D8" s="6">
        <v>1</v>
      </c>
      <c r="E8" s="8">
        <v>2</v>
      </c>
      <c r="F8" s="58" t="s">
        <v>272</v>
      </c>
      <c r="G8" s="63" t="s">
        <v>1823</v>
      </c>
      <c r="H8" s="8" t="s">
        <v>1172</v>
      </c>
    </row>
    <row r="9" spans="1:8" ht="33" customHeight="1">
      <c r="A9" s="2">
        <v>7</v>
      </c>
      <c r="B9" s="10" t="s">
        <v>1738</v>
      </c>
      <c r="C9" s="64" t="s">
        <v>1163</v>
      </c>
      <c r="D9" s="6">
        <v>1</v>
      </c>
      <c r="E9" s="8">
        <v>2</v>
      </c>
      <c r="F9" s="58"/>
      <c r="G9" s="63" t="s">
        <v>1823</v>
      </c>
      <c r="H9" s="8" t="s">
        <v>1172</v>
      </c>
    </row>
    <row r="10" spans="1:8" ht="33" customHeight="1">
      <c r="A10" s="2">
        <v>8</v>
      </c>
      <c r="B10" s="10" t="s">
        <v>1739</v>
      </c>
      <c r="C10" s="64" t="s">
        <v>1163</v>
      </c>
      <c r="D10" s="6">
        <v>1</v>
      </c>
      <c r="E10" s="8">
        <v>2</v>
      </c>
      <c r="F10" s="58"/>
      <c r="G10" s="63" t="s">
        <v>1823</v>
      </c>
      <c r="H10" s="8" t="s">
        <v>1172</v>
      </c>
    </row>
    <row r="11" spans="1:8" ht="33" customHeight="1">
      <c r="A11" s="2">
        <v>9</v>
      </c>
      <c r="B11" s="10" t="s">
        <v>1740</v>
      </c>
      <c r="C11" s="64" t="s">
        <v>1163</v>
      </c>
      <c r="D11" s="6">
        <v>1</v>
      </c>
      <c r="E11" s="8">
        <v>2</v>
      </c>
      <c r="F11" s="58"/>
      <c r="G11" s="63" t="s">
        <v>1823</v>
      </c>
      <c r="H11" s="8" t="s">
        <v>1172</v>
      </c>
    </row>
    <row r="12" spans="1:8" ht="33" customHeight="1">
      <c r="A12" s="2">
        <v>10</v>
      </c>
      <c r="B12" s="10" t="s">
        <v>1741</v>
      </c>
      <c r="C12" s="64" t="s">
        <v>1163</v>
      </c>
      <c r="D12" s="6">
        <v>1</v>
      </c>
      <c r="E12" s="8">
        <v>2</v>
      </c>
      <c r="F12" s="58"/>
      <c r="G12" s="63" t="s">
        <v>1823</v>
      </c>
      <c r="H12" s="8" t="s">
        <v>1172</v>
      </c>
    </row>
    <row r="13" spans="1:8" ht="33" customHeight="1">
      <c r="A13" s="2">
        <v>11</v>
      </c>
      <c r="B13" s="10" t="s">
        <v>1175</v>
      </c>
      <c r="C13" s="64" t="s">
        <v>1176</v>
      </c>
      <c r="D13" s="6">
        <v>2</v>
      </c>
      <c r="E13" s="8">
        <v>6</v>
      </c>
      <c r="F13" s="58" t="s">
        <v>315</v>
      </c>
      <c r="G13" s="63" t="s">
        <v>2230</v>
      </c>
      <c r="H13" s="8" t="s">
        <v>1159</v>
      </c>
    </row>
    <row r="14" spans="1:8" ht="33" customHeight="1">
      <c r="A14" s="2">
        <v>12</v>
      </c>
      <c r="B14" s="10" t="s">
        <v>1742</v>
      </c>
      <c r="C14" s="64" t="s">
        <v>1173</v>
      </c>
      <c r="D14" s="6">
        <v>1</v>
      </c>
      <c r="E14" s="8">
        <v>2</v>
      </c>
      <c r="F14" s="58" t="s">
        <v>272</v>
      </c>
      <c r="G14" s="63" t="s">
        <v>1127</v>
      </c>
      <c r="H14" s="8" t="s">
        <v>1172</v>
      </c>
    </row>
    <row r="15" spans="1:8" ht="33" customHeight="1">
      <c r="A15" s="2">
        <v>13</v>
      </c>
      <c r="B15" s="10" t="s">
        <v>1743</v>
      </c>
      <c r="C15" s="64" t="s">
        <v>1173</v>
      </c>
      <c r="D15" s="6">
        <v>1</v>
      </c>
      <c r="E15" s="8">
        <v>2</v>
      </c>
      <c r="F15" s="58"/>
      <c r="G15" s="63" t="s">
        <v>1127</v>
      </c>
      <c r="H15" s="8" t="s">
        <v>1172</v>
      </c>
    </row>
    <row r="16" spans="1:8" ht="33" customHeight="1">
      <c r="A16" s="2">
        <v>14</v>
      </c>
      <c r="B16" s="10" t="s">
        <v>1744</v>
      </c>
      <c r="C16" s="64" t="s">
        <v>1174</v>
      </c>
      <c r="D16" s="6">
        <v>1</v>
      </c>
      <c r="E16" s="8">
        <v>2</v>
      </c>
      <c r="F16" s="58"/>
      <c r="G16" s="63" t="s">
        <v>1127</v>
      </c>
      <c r="H16" s="8" t="s">
        <v>1172</v>
      </c>
    </row>
    <row r="17" spans="1:8" ht="33" customHeight="1">
      <c r="A17" s="2">
        <v>15</v>
      </c>
      <c r="B17" s="10" t="s">
        <v>1745</v>
      </c>
      <c r="C17" s="64" t="s">
        <v>1174</v>
      </c>
      <c r="D17" s="6">
        <v>1</v>
      </c>
      <c r="E17" s="8">
        <v>2</v>
      </c>
      <c r="F17" s="58"/>
      <c r="G17" s="63" t="s">
        <v>1127</v>
      </c>
      <c r="H17" s="8" t="s">
        <v>1172</v>
      </c>
    </row>
    <row r="18" spans="1:8" ht="33" customHeight="1">
      <c r="A18" s="2">
        <v>16</v>
      </c>
      <c r="B18" s="10" t="s">
        <v>1746</v>
      </c>
      <c r="C18" s="64" t="s">
        <v>1174</v>
      </c>
      <c r="D18" s="6">
        <v>1</v>
      </c>
      <c r="E18" s="8">
        <v>2</v>
      </c>
      <c r="F18" s="58"/>
      <c r="G18" s="63" t="s">
        <v>1127</v>
      </c>
      <c r="H18" s="8" t="s">
        <v>1172</v>
      </c>
    </row>
    <row r="19" spans="1:8" ht="33" customHeight="1">
      <c r="A19" s="2">
        <v>17</v>
      </c>
      <c r="B19" s="10" t="s">
        <v>1747</v>
      </c>
      <c r="C19" s="64" t="s">
        <v>1174</v>
      </c>
      <c r="D19" s="6">
        <v>1</v>
      </c>
      <c r="E19" s="8">
        <v>2</v>
      </c>
      <c r="F19" s="58"/>
      <c r="G19" s="63" t="s">
        <v>1127</v>
      </c>
      <c r="H19" s="8" t="s">
        <v>1172</v>
      </c>
    </row>
    <row r="20" spans="1:8" ht="33" customHeight="1">
      <c r="A20" s="2">
        <v>18</v>
      </c>
      <c r="B20" s="10" t="s">
        <v>1177</v>
      </c>
      <c r="C20" s="64" t="s">
        <v>1178</v>
      </c>
      <c r="D20" s="6">
        <v>2</v>
      </c>
      <c r="E20" s="8">
        <v>6</v>
      </c>
      <c r="F20" s="58" t="s">
        <v>317</v>
      </c>
      <c r="G20" s="63" t="s">
        <v>1128</v>
      </c>
      <c r="H20" s="8" t="s">
        <v>1159</v>
      </c>
    </row>
    <row r="21" spans="1:8" ht="33" customHeight="1">
      <c r="A21" s="2">
        <v>19</v>
      </c>
      <c r="B21" s="10" t="s">
        <v>1731</v>
      </c>
      <c r="C21" s="64" t="s">
        <v>1179</v>
      </c>
      <c r="D21" s="6">
        <v>1</v>
      </c>
      <c r="E21" s="8">
        <v>4</v>
      </c>
      <c r="F21" s="58" t="s">
        <v>319</v>
      </c>
      <c r="G21" s="63" t="s">
        <v>987</v>
      </c>
      <c r="H21" s="8" t="s">
        <v>1159</v>
      </c>
    </row>
    <row r="22" spans="1:8" ht="33" customHeight="1">
      <c r="A22" s="2">
        <v>20</v>
      </c>
      <c r="B22" s="10" t="s">
        <v>1186</v>
      </c>
      <c r="C22" s="64" t="s">
        <v>1187</v>
      </c>
      <c r="D22" s="6">
        <v>1</v>
      </c>
      <c r="E22" s="8">
        <v>4</v>
      </c>
      <c r="F22" s="58" t="s">
        <v>1988</v>
      </c>
      <c r="G22" s="63" t="s">
        <v>1129</v>
      </c>
      <c r="H22" s="8" t="s">
        <v>1159</v>
      </c>
    </row>
    <row r="23" spans="1:8" ht="33" customHeight="1">
      <c r="A23" s="2">
        <v>21</v>
      </c>
      <c r="B23" s="10" t="s">
        <v>1188</v>
      </c>
      <c r="C23" s="64" t="s">
        <v>1187</v>
      </c>
      <c r="D23" s="6">
        <v>1</v>
      </c>
      <c r="E23" s="8">
        <v>4</v>
      </c>
      <c r="F23" s="58"/>
      <c r="G23" s="63" t="s">
        <v>1129</v>
      </c>
      <c r="H23" s="8" t="s">
        <v>1159</v>
      </c>
    </row>
    <row r="24" spans="1:8" ht="33" customHeight="1">
      <c r="A24" s="2">
        <v>22</v>
      </c>
      <c r="B24" s="10" t="s">
        <v>1189</v>
      </c>
      <c r="C24" s="64" t="s">
        <v>1187</v>
      </c>
      <c r="D24" s="6">
        <v>1</v>
      </c>
      <c r="E24" s="8">
        <v>4</v>
      </c>
      <c r="F24" s="58"/>
      <c r="G24" s="63" t="s">
        <v>1129</v>
      </c>
      <c r="H24" s="8" t="s">
        <v>1159</v>
      </c>
    </row>
    <row r="25" spans="1:8" ht="33" customHeight="1">
      <c r="A25" s="2">
        <v>23</v>
      </c>
      <c r="B25" s="10" t="s">
        <v>1190</v>
      </c>
      <c r="C25" s="64" t="s">
        <v>1187</v>
      </c>
      <c r="D25" s="6">
        <v>1</v>
      </c>
      <c r="E25" s="8">
        <v>2</v>
      </c>
      <c r="F25" s="58" t="s">
        <v>1989</v>
      </c>
      <c r="G25" s="63" t="s">
        <v>1129</v>
      </c>
      <c r="H25" s="8" t="s">
        <v>1159</v>
      </c>
    </row>
    <row r="26" spans="1:8" ht="33" customHeight="1">
      <c r="A26" s="2">
        <v>24</v>
      </c>
      <c r="B26" s="10" t="s">
        <v>1191</v>
      </c>
      <c r="C26" s="64" t="s">
        <v>1187</v>
      </c>
      <c r="D26" s="6">
        <v>1</v>
      </c>
      <c r="E26" s="8">
        <v>2</v>
      </c>
      <c r="F26" s="58"/>
      <c r="G26" s="63" t="s">
        <v>1129</v>
      </c>
      <c r="H26" s="8" t="s">
        <v>1159</v>
      </c>
    </row>
    <row r="27" spans="1:8" ht="33" customHeight="1">
      <c r="A27" s="2">
        <v>25</v>
      </c>
      <c r="B27" s="10" t="s">
        <v>1192</v>
      </c>
      <c r="C27" s="64" t="s">
        <v>1187</v>
      </c>
      <c r="D27" s="6">
        <v>1</v>
      </c>
      <c r="E27" s="8">
        <v>4</v>
      </c>
      <c r="F27" s="58"/>
      <c r="G27" s="63" t="s">
        <v>1129</v>
      </c>
      <c r="H27" s="8" t="s">
        <v>1159</v>
      </c>
    </row>
    <row r="28" spans="1:8" ht="33" customHeight="1">
      <c r="A28" s="2">
        <v>26</v>
      </c>
      <c r="B28" s="10" t="s">
        <v>1193</v>
      </c>
      <c r="C28" s="64" t="s">
        <v>1187</v>
      </c>
      <c r="D28" s="6">
        <v>1</v>
      </c>
      <c r="E28" s="8">
        <v>4</v>
      </c>
      <c r="F28" s="58"/>
      <c r="G28" s="63" t="s">
        <v>1129</v>
      </c>
      <c r="H28" s="8" t="s">
        <v>1159</v>
      </c>
    </row>
    <row r="29" spans="1:8" ht="33" customHeight="1">
      <c r="A29" s="2">
        <v>27</v>
      </c>
      <c r="B29" s="10" t="s">
        <v>1194</v>
      </c>
      <c r="C29" s="64" t="s">
        <v>1187</v>
      </c>
      <c r="D29" s="6">
        <v>1</v>
      </c>
      <c r="E29" s="8">
        <v>2</v>
      </c>
      <c r="F29" s="58"/>
      <c r="G29" s="63" t="s">
        <v>1129</v>
      </c>
      <c r="H29" s="8" t="s">
        <v>1159</v>
      </c>
    </row>
    <row r="30" spans="1:8" ht="33" customHeight="1">
      <c r="A30" s="2">
        <v>28</v>
      </c>
      <c r="B30" s="10" t="s">
        <v>1180</v>
      </c>
      <c r="C30" s="64" t="s">
        <v>1181</v>
      </c>
      <c r="D30" s="6">
        <v>1</v>
      </c>
      <c r="E30" s="8">
        <v>2</v>
      </c>
      <c r="F30" s="58" t="s">
        <v>265</v>
      </c>
      <c r="G30" s="63" t="s">
        <v>2101</v>
      </c>
      <c r="H30" s="8" t="s">
        <v>1172</v>
      </c>
    </row>
    <row r="31" spans="1:8" ht="33" customHeight="1">
      <c r="A31" s="2">
        <v>29</v>
      </c>
      <c r="B31" s="10" t="s">
        <v>1182</v>
      </c>
      <c r="C31" s="64" t="s">
        <v>1181</v>
      </c>
      <c r="D31" s="6">
        <v>1</v>
      </c>
      <c r="E31" s="8">
        <v>4</v>
      </c>
      <c r="F31" s="58"/>
      <c r="G31" s="63" t="s">
        <v>2101</v>
      </c>
      <c r="H31" s="8" t="s">
        <v>1150</v>
      </c>
    </row>
    <row r="32" spans="1:8" ht="33" customHeight="1">
      <c r="A32" s="2">
        <v>30</v>
      </c>
      <c r="B32" s="10" t="s">
        <v>1183</v>
      </c>
      <c r="C32" s="64" t="s">
        <v>1181</v>
      </c>
      <c r="D32" s="6">
        <v>1</v>
      </c>
      <c r="E32" s="8">
        <v>4</v>
      </c>
      <c r="F32" s="58"/>
      <c r="G32" s="63" t="s">
        <v>2101</v>
      </c>
      <c r="H32" s="8" t="s">
        <v>1150</v>
      </c>
    </row>
    <row r="33" spans="1:8" ht="33" customHeight="1">
      <c r="A33" s="2">
        <v>31</v>
      </c>
      <c r="B33" s="10" t="s">
        <v>1184</v>
      </c>
      <c r="C33" s="64" t="s">
        <v>1181</v>
      </c>
      <c r="D33" s="6">
        <v>1</v>
      </c>
      <c r="E33" s="8">
        <v>4</v>
      </c>
      <c r="F33" s="58"/>
      <c r="G33" s="63" t="s">
        <v>2101</v>
      </c>
      <c r="H33" s="8" t="s">
        <v>1159</v>
      </c>
    </row>
    <row r="34" spans="1:8" ht="33" customHeight="1">
      <c r="A34" s="2">
        <v>32</v>
      </c>
      <c r="B34" s="10" t="s">
        <v>1185</v>
      </c>
      <c r="C34" s="64" t="s">
        <v>1181</v>
      </c>
      <c r="D34" s="6">
        <v>1</v>
      </c>
      <c r="E34" s="8">
        <v>4</v>
      </c>
      <c r="F34" s="58"/>
      <c r="G34" s="63" t="s">
        <v>2101</v>
      </c>
      <c r="H34" s="8" t="s">
        <v>1159</v>
      </c>
    </row>
    <row r="35" spans="1:8" ht="33" customHeight="1">
      <c r="A35" s="2">
        <v>33</v>
      </c>
      <c r="B35" s="10" t="s">
        <v>1195</v>
      </c>
      <c r="C35" s="64" t="s">
        <v>1196</v>
      </c>
      <c r="D35" s="6">
        <v>1</v>
      </c>
      <c r="E35" s="8">
        <v>4</v>
      </c>
      <c r="F35" s="58" t="s">
        <v>1990</v>
      </c>
      <c r="G35" s="63" t="s">
        <v>1073</v>
      </c>
      <c r="H35" s="8" t="s">
        <v>1159</v>
      </c>
    </row>
    <row r="36" spans="1:8" ht="33" customHeight="1">
      <c r="A36" s="2">
        <v>34</v>
      </c>
      <c r="B36" s="10" t="s">
        <v>1197</v>
      </c>
      <c r="C36" s="64" t="s">
        <v>1196</v>
      </c>
      <c r="D36" s="6">
        <v>1</v>
      </c>
      <c r="E36" s="8">
        <v>4</v>
      </c>
      <c r="F36" s="58"/>
      <c r="G36" s="63" t="s">
        <v>1073</v>
      </c>
      <c r="H36" s="8" t="s">
        <v>1159</v>
      </c>
    </row>
    <row r="37" spans="1:8" ht="33" customHeight="1">
      <c r="A37" s="2">
        <v>35</v>
      </c>
      <c r="B37" s="10" t="s">
        <v>1198</v>
      </c>
      <c r="C37" s="64" t="s">
        <v>1196</v>
      </c>
      <c r="D37" s="6">
        <v>1</v>
      </c>
      <c r="E37" s="8">
        <v>4</v>
      </c>
      <c r="F37" s="58"/>
      <c r="G37" s="63" t="s">
        <v>1073</v>
      </c>
      <c r="H37" s="8" t="s">
        <v>1159</v>
      </c>
    </row>
    <row r="38" spans="1:8" ht="33" customHeight="1">
      <c r="A38" s="2">
        <v>36</v>
      </c>
      <c r="B38" s="10" t="s">
        <v>1199</v>
      </c>
      <c r="C38" s="64" t="s">
        <v>1196</v>
      </c>
      <c r="D38" s="6">
        <v>1</v>
      </c>
      <c r="E38" s="8">
        <v>4</v>
      </c>
      <c r="F38" s="58" t="s">
        <v>1991</v>
      </c>
      <c r="G38" s="63" t="s">
        <v>1073</v>
      </c>
      <c r="H38" s="8" t="s">
        <v>1159</v>
      </c>
    </row>
    <row r="39" spans="1:8" ht="33" customHeight="1">
      <c r="A39" s="2">
        <v>37</v>
      </c>
      <c r="B39" s="10" t="s">
        <v>1200</v>
      </c>
      <c r="C39" s="64" t="s">
        <v>1196</v>
      </c>
      <c r="D39" s="6">
        <v>1</v>
      </c>
      <c r="E39" s="8">
        <v>4</v>
      </c>
      <c r="F39" s="58"/>
      <c r="G39" s="63" t="s">
        <v>1073</v>
      </c>
      <c r="H39" s="8" t="s">
        <v>1159</v>
      </c>
    </row>
    <row r="40" spans="1:8" ht="33" customHeight="1">
      <c r="A40" s="2">
        <v>38</v>
      </c>
      <c r="B40" s="10" t="s">
        <v>1201</v>
      </c>
      <c r="C40" s="64" t="s">
        <v>1202</v>
      </c>
      <c r="D40" s="6">
        <v>1</v>
      </c>
      <c r="E40" s="8">
        <v>4</v>
      </c>
      <c r="F40" s="58" t="s">
        <v>1977</v>
      </c>
      <c r="G40" s="63" t="s">
        <v>1073</v>
      </c>
      <c r="H40" s="8" t="s">
        <v>1150</v>
      </c>
    </row>
    <row r="41" spans="1:8" ht="33" customHeight="1">
      <c r="A41" s="2">
        <v>39</v>
      </c>
      <c r="B41" s="10" t="s">
        <v>1203</v>
      </c>
      <c r="C41" s="64" t="s">
        <v>1202</v>
      </c>
      <c r="D41" s="6">
        <v>1</v>
      </c>
      <c r="E41" s="8">
        <v>4</v>
      </c>
      <c r="F41" s="58"/>
      <c r="G41" s="63" t="s">
        <v>1073</v>
      </c>
      <c r="H41" s="8" t="s">
        <v>1150</v>
      </c>
    </row>
    <row r="42" spans="1:8" ht="33" customHeight="1">
      <c r="A42" s="2">
        <v>40</v>
      </c>
      <c r="B42" s="10" t="s">
        <v>1204</v>
      </c>
      <c r="C42" s="64" t="s">
        <v>1202</v>
      </c>
      <c r="D42" s="6">
        <v>1</v>
      </c>
      <c r="E42" s="8">
        <v>4</v>
      </c>
      <c r="F42" s="58"/>
      <c r="G42" s="63" t="s">
        <v>1073</v>
      </c>
      <c r="H42" s="8" t="s">
        <v>1150</v>
      </c>
    </row>
    <row r="43" spans="1:8" ht="33" customHeight="1">
      <c r="A43" s="2">
        <v>41</v>
      </c>
      <c r="B43" s="10" t="s">
        <v>1205</v>
      </c>
      <c r="C43" s="64" t="s">
        <v>1202</v>
      </c>
      <c r="D43" s="6">
        <v>1</v>
      </c>
      <c r="E43" s="8">
        <v>4</v>
      </c>
      <c r="F43" s="58"/>
      <c r="G43" s="63" t="s">
        <v>1073</v>
      </c>
      <c r="H43" s="8" t="s">
        <v>1150</v>
      </c>
    </row>
    <row r="44" spans="1:8" ht="33" customHeight="1">
      <c r="A44" s="2">
        <v>42</v>
      </c>
      <c r="B44" s="10" t="s">
        <v>1215</v>
      </c>
      <c r="C44" s="64" t="s">
        <v>1202</v>
      </c>
      <c r="D44" s="6">
        <v>1</v>
      </c>
      <c r="E44" s="8">
        <v>4</v>
      </c>
      <c r="F44" s="58" t="s">
        <v>1993</v>
      </c>
      <c r="G44" s="63" t="s">
        <v>1073</v>
      </c>
      <c r="H44" s="8" t="s">
        <v>1150</v>
      </c>
    </row>
    <row r="45" spans="1:8" ht="33" customHeight="1">
      <c r="A45" s="2">
        <v>43</v>
      </c>
      <c r="B45" s="10" t="s">
        <v>1216</v>
      </c>
      <c r="C45" s="64" t="s">
        <v>1202</v>
      </c>
      <c r="D45" s="6">
        <v>1</v>
      </c>
      <c r="E45" s="8">
        <v>4</v>
      </c>
      <c r="F45" s="58"/>
      <c r="G45" s="63" t="s">
        <v>1073</v>
      </c>
      <c r="H45" s="8" t="s">
        <v>1150</v>
      </c>
    </row>
    <row r="46" spans="1:8" ht="33" customHeight="1">
      <c r="A46" s="2">
        <v>44</v>
      </c>
      <c r="B46" s="10" t="s">
        <v>1210</v>
      </c>
      <c r="C46" s="64" t="s">
        <v>1211</v>
      </c>
      <c r="D46" s="6">
        <v>1</v>
      </c>
      <c r="E46" s="8">
        <v>4</v>
      </c>
      <c r="F46" s="58" t="s">
        <v>1992</v>
      </c>
      <c r="G46" s="63" t="s">
        <v>1073</v>
      </c>
      <c r="H46" s="8" t="s">
        <v>1159</v>
      </c>
    </row>
    <row r="47" spans="1:8" ht="33" customHeight="1">
      <c r="A47" s="2">
        <v>45</v>
      </c>
      <c r="B47" s="10" t="s">
        <v>1212</v>
      </c>
      <c r="C47" s="64" t="s">
        <v>1211</v>
      </c>
      <c r="D47" s="6">
        <v>1</v>
      </c>
      <c r="E47" s="8">
        <v>4</v>
      </c>
      <c r="F47" s="58"/>
      <c r="G47" s="63" t="s">
        <v>1073</v>
      </c>
      <c r="H47" s="8" t="s">
        <v>1159</v>
      </c>
    </row>
    <row r="48" spans="1:8" ht="33" customHeight="1">
      <c r="A48" s="2">
        <v>46</v>
      </c>
      <c r="B48" s="10" t="s">
        <v>1213</v>
      </c>
      <c r="C48" s="64" t="s">
        <v>1211</v>
      </c>
      <c r="D48" s="6">
        <v>1</v>
      </c>
      <c r="E48" s="8">
        <v>4</v>
      </c>
      <c r="F48" s="58"/>
      <c r="G48" s="63" t="s">
        <v>1073</v>
      </c>
      <c r="H48" s="8" t="s">
        <v>1159</v>
      </c>
    </row>
    <row r="49" spans="1:8" ht="33" customHeight="1">
      <c r="A49" s="2">
        <v>47</v>
      </c>
      <c r="B49" s="10" t="s">
        <v>1214</v>
      </c>
      <c r="C49" s="64" t="s">
        <v>1211</v>
      </c>
      <c r="D49" s="6">
        <v>1</v>
      </c>
      <c r="E49" s="8">
        <v>4</v>
      </c>
      <c r="F49" s="58"/>
      <c r="G49" s="63" t="s">
        <v>1073</v>
      </c>
      <c r="H49" s="8" t="s">
        <v>1159</v>
      </c>
    </row>
    <row r="50" spans="1:8" ht="33" customHeight="1">
      <c r="A50" s="2">
        <v>48</v>
      </c>
      <c r="B50" s="10" t="s">
        <v>1217</v>
      </c>
      <c r="C50" s="64" t="s">
        <v>1218</v>
      </c>
      <c r="D50" s="6">
        <v>1</v>
      </c>
      <c r="E50" s="8">
        <v>4</v>
      </c>
      <c r="F50" s="58" t="s">
        <v>1990</v>
      </c>
      <c r="G50" s="63" t="s">
        <v>1073</v>
      </c>
      <c r="H50" s="8" t="s">
        <v>1159</v>
      </c>
    </row>
    <row r="51" spans="1:8" ht="33" customHeight="1">
      <c r="A51" s="2">
        <v>49</v>
      </c>
      <c r="B51" s="10" t="s">
        <v>1219</v>
      </c>
      <c r="C51" s="64" t="s">
        <v>1218</v>
      </c>
      <c r="D51" s="6">
        <v>1</v>
      </c>
      <c r="E51" s="8">
        <v>4</v>
      </c>
      <c r="F51" s="58"/>
      <c r="G51" s="63" t="s">
        <v>1073</v>
      </c>
      <c r="H51" s="8" t="s">
        <v>1159</v>
      </c>
    </row>
    <row r="52" spans="1:8" ht="33" customHeight="1">
      <c r="A52" s="2">
        <v>50</v>
      </c>
      <c r="B52" s="10" t="s">
        <v>1220</v>
      </c>
      <c r="C52" s="64" t="s">
        <v>1218</v>
      </c>
      <c r="D52" s="6">
        <v>1</v>
      </c>
      <c r="E52" s="8">
        <v>4</v>
      </c>
      <c r="F52" s="58"/>
      <c r="G52" s="63" t="s">
        <v>1073</v>
      </c>
      <c r="H52" s="8" t="s">
        <v>1159</v>
      </c>
    </row>
    <row r="53" spans="1:8" ht="33" customHeight="1">
      <c r="A53" s="2">
        <v>51</v>
      </c>
      <c r="B53" s="10" t="s">
        <v>1752</v>
      </c>
      <c r="C53" s="64" t="s">
        <v>1221</v>
      </c>
      <c r="D53" s="6">
        <v>1</v>
      </c>
      <c r="E53" s="8">
        <v>4</v>
      </c>
      <c r="F53" s="58" t="s">
        <v>267</v>
      </c>
      <c r="G53" s="63" t="s">
        <v>1130</v>
      </c>
      <c r="H53" s="8" t="s">
        <v>1150</v>
      </c>
    </row>
    <row r="54" spans="1:8" ht="33" customHeight="1">
      <c r="A54" s="2">
        <v>52</v>
      </c>
      <c r="B54" s="10" t="s">
        <v>1751</v>
      </c>
      <c r="C54" s="64" t="s">
        <v>1221</v>
      </c>
      <c r="D54" s="6">
        <v>1</v>
      </c>
      <c r="E54" s="8">
        <v>4</v>
      </c>
      <c r="F54" s="58"/>
      <c r="G54" s="63" t="s">
        <v>1130</v>
      </c>
      <c r="H54" s="8" t="s">
        <v>1172</v>
      </c>
    </row>
    <row r="55" spans="1:8" ht="33" customHeight="1">
      <c r="A55" s="2">
        <v>53</v>
      </c>
      <c r="B55" s="10" t="s">
        <v>1750</v>
      </c>
      <c r="C55" s="64" t="s">
        <v>1221</v>
      </c>
      <c r="D55" s="6">
        <v>1</v>
      </c>
      <c r="E55" s="8">
        <v>4</v>
      </c>
      <c r="F55" s="58"/>
      <c r="G55" s="63" t="s">
        <v>1130</v>
      </c>
      <c r="H55" s="8" t="s">
        <v>1172</v>
      </c>
    </row>
    <row r="56" spans="1:8" ht="33" customHeight="1">
      <c r="A56" s="2">
        <v>54</v>
      </c>
      <c r="B56" s="10" t="s">
        <v>1749</v>
      </c>
      <c r="C56" s="64" t="s">
        <v>1221</v>
      </c>
      <c r="D56" s="6">
        <v>1</v>
      </c>
      <c r="E56" s="8">
        <v>4</v>
      </c>
      <c r="F56" s="58"/>
      <c r="G56" s="63" t="s">
        <v>1130</v>
      </c>
      <c r="H56" s="8" t="s">
        <v>1150</v>
      </c>
    </row>
    <row r="57" spans="1:8" ht="33" customHeight="1">
      <c r="A57" s="2">
        <v>55</v>
      </c>
      <c r="B57" s="10" t="s">
        <v>1748</v>
      </c>
      <c r="C57" s="64" t="s">
        <v>1151</v>
      </c>
      <c r="D57" s="6">
        <v>1</v>
      </c>
      <c r="E57" s="8">
        <v>4</v>
      </c>
      <c r="F57" s="58" t="s">
        <v>402</v>
      </c>
      <c r="G57" s="63" t="s">
        <v>991</v>
      </c>
      <c r="H57" s="8" t="s">
        <v>1159</v>
      </c>
    </row>
    <row r="58" spans="1:8" ht="33" customHeight="1">
      <c r="A58" s="2">
        <v>56</v>
      </c>
      <c r="B58" s="10" t="s">
        <v>1160</v>
      </c>
      <c r="C58" s="64" t="s">
        <v>1151</v>
      </c>
      <c r="D58" s="6">
        <v>1</v>
      </c>
      <c r="E58" s="8">
        <v>4</v>
      </c>
      <c r="F58" s="58"/>
      <c r="G58" s="63" t="s">
        <v>991</v>
      </c>
      <c r="H58" s="8" t="s">
        <v>1159</v>
      </c>
    </row>
    <row r="59" spans="1:8" ht="33" customHeight="1">
      <c r="A59" s="2">
        <v>57</v>
      </c>
      <c r="B59" s="10" t="s">
        <v>1161</v>
      </c>
      <c r="C59" s="64" t="s">
        <v>1151</v>
      </c>
      <c r="D59" s="6">
        <v>1</v>
      </c>
      <c r="E59" s="8">
        <v>4</v>
      </c>
      <c r="F59" s="58"/>
      <c r="G59" s="63" t="s">
        <v>991</v>
      </c>
      <c r="H59" s="8" t="s">
        <v>1159</v>
      </c>
    </row>
    <row r="60" spans="1:8" ht="33" customHeight="1">
      <c r="A60" s="2">
        <v>58</v>
      </c>
      <c r="B60" s="10" t="s">
        <v>1162</v>
      </c>
      <c r="C60" s="64" t="s">
        <v>1151</v>
      </c>
      <c r="D60" s="6">
        <v>1</v>
      </c>
      <c r="E60" s="8">
        <v>4</v>
      </c>
      <c r="F60" s="58"/>
      <c r="G60" s="63" t="s">
        <v>991</v>
      </c>
      <c r="H60" s="8" t="s">
        <v>1159</v>
      </c>
    </row>
    <row r="61" spans="1:8" ht="33" customHeight="1">
      <c r="A61" s="2">
        <v>59</v>
      </c>
      <c r="B61" s="10" t="s">
        <v>1222</v>
      </c>
      <c r="C61" s="64" t="s">
        <v>1151</v>
      </c>
      <c r="D61" s="6">
        <v>1</v>
      </c>
      <c r="E61" s="8">
        <v>4</v>
      </c>
      <c r="F61" s="58" t="s">
        <v>326</v>
      </c>
      <c r="G61" s="63" t="s">
        <v>991</v>
      </c>
      <c r="H61" s="8" t="s">
        <v>1150</v>
      </c>
    </row>
    <row r="62" spans="1:8" ht="33" customHeight="1">
      <c r="A62" s="2">
        <v>60</v>
      </c>
      <c r="B62" s="10" t="s">
        <v>1223</v>
      </c>
      <c r="C62" s="64" t="s">
        <v>1151</v>
      </c>
      <c r="D62" s="6">
        <v>1</v>
      </c>
      <c r="E62" s="8">
        <v>4</v>
      </c>
      <c r="F62" s="58"/>
      <c r="G62" s="63" t="s">
        <v>991</v>
      </c>
      <c r="H62" s="8" t="s">
        <v>1159</v>
      </c>
    </row>
    <row r="63" spans="1:8" ht="33" customHeight="1">
      <c r="A63" s="2">
        <v>61</v>
      </c>
      <c r="B63" s="10" t="s">
        <v>1224</v>
      </c>
      <c r="C63" s="64" t="s">
        <v>1151</v>
      </c>
      <c r="D63" s="6">
        <v>1</v>
      </c>
      <c r="E63" s="8">
        <v>4</v>
      </c>
      <c r="F63" s="58"/>
      <c r="G63" s="63" t="s">
        <v>991</v>
      </c>
      <c r="H63" s="8" t="s">
        <v>1159</v>
      </c>
    </row>
    <row r="64" spans="1:8" ht="33" customHeight="1">
      <c r="A64" s="2">
        <v>62</v>
      </c>
      <c r="B64" s="10" t="s">
        <v>1142</v>
      </c>
      <c r="C64" s="64" t="s">
        <v>1149</v>
      </c>
      <c r="D64" s="6">
        <v>1</v>
      </c>
      <c r="E64" s="8">
        <v>4</v>
      </c>
      <c r="F64" s="58" t="s">
        <v>263</v>
      </c>
      <c r="G64" s="63" t="s">
        <v>2224</v>
      </c>
      <c r="H64" s="8" t="s">
        <v>1150</v>
      </c>
    </row>
    <row r="65" spans="1:8" ht="33" customHeight="1">
      <c r="A65" s="2">
        <v>63</v>
      </c>
      <c r="B65" s="10" t="s">
        <v>1225</v>
      </c>
      <c r="C65" s="64" t="s">
        <v>1226</v>
      </c>
      <c r="D65" s="6">
        <v>2</v>
      </c>
      <c r="E65" s="8">
        <v>8</v>
      </c>
      <c r="F65" s="58" t="s">
        <v>275</v>
      </c>
      <c r="G65" s="63" t="s">
        <v>1131</v>
      </c>
      <c r="H65" s="8" t="s">
        <v>1150</v>
      </c>
    </row>
    <row r="66" spans="1:8" ht="33" customHeight="1">
      <c r="A66" s="2">
        <v>64</v>
      </c>
      <c r="B66" s="10" t="s">
        <v>1227</v>
      </c>
      <c r="C66" s="64" t="s">
        <v>1226</v>
      </c>
      <c r="D66" s="6">
        <v>1</v>
      </c>
      <c r="E66" s="8">
        <v>4</v>
      </c>
      <c r="F66" s="58"/>
      <c r="G66" s="63" t="s">
        <v>1131</v>
      </c>
      <c r="H66" s="8" t="s">
        <v>1159</v>
      </c>
    </row>
    <row r="67" spans="1:8" ht="33" customHeight="1">
      <c r="A67" s="2">
        <v>65</v>
      </c>
      <c r="B67" s="10" t="s">
        <v>1234</v>
      </c>
      <c r="C67" s="64" t="s">
        <v>1235</v>
      </c>
      <c r="D67" s="6">
        <v>1</v>
      </c>
      <c r="E67" s="8">
        <v>4</v>
      </c>
      <c r="F67" s="58" t="s">
        <v>277</v>
      </c>
      <c r="G67" s="63" t="s">
        <v>2224</v>
      </c>
      <c r="H67" s="8" t="s">
        <v>1150</v>
      </c>
    </row>
    <row r="68" spans="1:8" ht="33" customHeight="1">
      <c r="A68" s="2">
        <v>66</v>
      </c>
      <c r="B68" s="10" t="s">
        <v>1236</v>
      </c>
      <c r="C68" s="64" t="s">
        <v>1235</v>
      </c>
      <c r="D68" s="6">
        <v>1</v>
      </c>
      <c r="E68" s="8">
        <v>4</v>
      </c>
      <c r="F68" s="58" t="s">
        <v>276</v>
      </c>
      <c r="G68" s="63" t="s">
        <v>2224</v>
      </c>
      <c r="H68" s="8" t="s">
        <v>1150</v>
      </c>
    </row>
    <row r="69" spans="1:8" ht="33" customHeight="1">
      <c r="A69" s="2">
        <v>67</v>
      </c>
      <c r="B69" s="10" t="s">
        <v>1237</v>
      </c>
      <c r="C69" s="64" t="s">
        <v>1235</v>
      </c>
      <c r="D69" s="6">
        <v>1</v>
      </c>
      <c r="E69" s="8">
        <v>4</v>
      </c>
      <c r="F69" s="58" t="s">
        <v>276</v>
      </c>
      <c r="G69" s="63" t="s">
        <v>2224</v>
      </c>
      <c r="H69" s="8" t="s">
        <v>1150</v>
      </c>
    </row>
    <row r="70" spans="1:8" ht="33" customHeight="1">
      <c r="A70" s="2">
        <v>68</v>
      </c>
      <c r="B70" s="10" t="s">
        <v>1230</v>
      </c>
      <c r="C70" s="64" t="s">
        <v>1231</v>
      </c>
      <c r="D70" s="6">
        <v>1</v>
      </c>
      <c r="E70" s="8">
        <v>4</v>
      </c>
      <c r="F70" s="58" t="s">
        <v>276</v>
      </c>
      <c r="G70" s="63" t="s">
        <v>2224</v>
      </c>
      <c r="H70" s="8" t="s">
        <v>1159</v>
      </c>
    </row>
    <row r="71" spans="1:8" ht="33" customHeight="1">
      <c r="A71" s="2">
        <v>69</v>
      </c>
      <c r="B71" s="10" t="s">
        <v>1232</v>
      </c>
      <c r="C71" s="64" t="s">
        <v>1231</v>
      </c>
      <c r="D71" s="6">
        <v>1</v>
      </c>
      <c r="E71" s="8">
        <v>4</v>
      </c>
      <c r="F71" s="58" t="s">
        <v>276</v>
      </c>
      <c r="G71" s="63" t="s">
        <v>2224</v>
      </c>
      <c r="H71" s="8" t="s">
        <v>1159</v>
      </c>
    </row>
    <row r="72" spans="1:8" ht="33" customHeight="1">
      <c r="A72" s="2">
        <v>70</v>
      </c>
      <c r="B72" s="10" t="s">
        <v>1233</v>
      </c>
      <c r="C72" s="64" t="s">
        <v>1231</v>
      </c>
      <c r="D72" s="6">
        <v>1</v>
      </c>
      <c r="E72" s="8">
        <v>4</v>
      </c>
      <c r="F72" s="58" t="s">
        <v>276</v>
      </c>
      <c r="G72" s="63" t="s">
        <v>2224</v>
      </c>
      <c r="H72" s="8" t="s">
        <v>1159</v>
      </c>
    </row>
    <row r="73" spans="1:8" ht="33" customHeight="1">
      <c r="A73" s="2">
        <v>71</v>
      </c>
      <c r="B73" s="10" t="s">
        <v>1228</v>
      </c>
      <c r="C73" s="64" t="s">
        <v>1229</v>
      </c>
      <c r="D73" s="6">
        <v>1</v>
      </c>
      <c r="E73" s="8">
        <v>4</v>
      </c>
      <c r="F73" s="58" t="s">
        <v>330</v>
      </c>
      <c r="G73" s="63" t="s">
        <v>1131</v>
      </c>
      <c r="H73" s="8" t="s">
        <v>1150</v>
      </c>
    </row>
    <row r="74" spans="1:8" ht="33" customHeight="1">
      <c r="A74" s="2">
        <v>72</v>
      </c>
      <c r="B74" s="10" t="s">
        <v>1238</v>
      </c>
      <c r="C74" s="64" t="s">
        <v>1239</v>
      </c>
      <c r="D74" s="6">
        <v>1</v>
      </c>
      <c r="E74" s="8">
        <v>4</v>
      </c>
      <c r="F74" s="58" t="s">
        <v>276</v>
      </c>
      <c r="G74" s="63" t="s">
        <v>2224</v>
      </c>
      <c r="H74" s="8" t="s">
        <v>1159</v>
      </c>
    </row>
    <row r="75" spans="1:8" ht="33" customHeight="1">
      <c r="A75" s="2">
        <v>73</v>
      </c>
      <c r="B75" s="10" t="s">
        <v>1240</v>
      </c>
      <c r="C75" s="64" t="s">
        <v>1239</v>
      </c>
      <c r="D75" s="6">
        <v>1</v>
      </c>
      <c r="E75" s="8">
        <v>4</v>
      </c>
      <c r="F75" s="58" t="s">
        <v>276</v>
      </c>
      <c r="G75" s="63" t="s">
        <v>2224</v>
      </c>
      <c r="H75" s="8" t="s">
        <v>1159</v>
      </c>
    </row>
    <row r="76" spans="1:8" ht="33" customHeight="1">
      <c r="A76" s="2">
        <v>74</v>
      </c>
      <c r="B76" s="10" t="s">
        <v>1241</v>
      </c>
      <c r="C76" s="64" t="s">
        <v>1242</v>
      </c>
      <c r="D76" s="6">
        <v>1</v>
      </c>
      <c r="E76" s="8">
        <v>4</v>
      </c>
      <c r="F76" s="58" t="s">
        <v>276</v>
      </c>
      <c r="G76" s="63" t="s">
        <v>1133</v>
      </c>
      <c r="H76" s="8" t="s">
        <v>1159</v>
      </c>
    </row>
    <row r="77" spans="1:8" ht="33" customHeight="1">
      <c r="A77" s="2">
        <v>75</v>
      </c>
      <c r="B77" s="10" t="s">
        <v>1243</v>
      </c>
      <c r="C77" s="64" t="s">
        <v>1242</v>
      </c>
      <c r="D77" s="6">
        <v>1</v>
      </c>
      <c r="E77" s="8">
        <v>4</v>
      </c>
      <c r="F77" s="58" t="s">
        <v>276</v>
      </c>
      <c r="G77" s="63" t="s">
        <v>1133</v>
      </c>
      <c r="H77" s="8" t="s">
        <v>1159</v>
      </c>
    </row>
    <row r="78" spans="1:8" ht="33" customHeight="1">
      <c r="A78" s="2">
        <v>76</v>
      </c>
      <c r="B78" s="10" t="s">
        <v>1245</v>
      </c>
      <c r="C78" s="64" t="s">
        <v>1242</v>
      </c>
      <c r="D78" s="6">
        <v>1</v>
      </c>
      <c r="E78" s="8">
        <v>4</v>
      </c>
      <c r="F78" s="58" t="s">
        <v>276</v>
      </c>
      <c r="G78" s="63" t="s">
        <v>1133</v>
      </c>
      <c r="H78" s="8" t="s">
        <v>1159</v>
      </c>
    </row>
    <row r="79" spans="1:8" ht="33" customHeight="1">
      <c r="A79" s="2">
        <v>77</v>
      </c>
      <c r="B79" s="10" t="s">
        <v>1246</v>
      </c>
      <c r="C79" s="64" t="s">
        <v>1247</v>
      </c>
      <c r="D79" s="6">
        <v>1</v>
      </c>
      <c r="E79" s="8">
        <v>4</v>
      </c>
      <c r="F79" s="58" t="s">
        <v>333</v>
      </c>
      <c r="G79" s="63" t="s">
        <v>1134</v>
      </c>
      <c r="H79" s="8" t="s">
        <v>1159</v>
      </c>
    </row>
    <row r="80" spans="1:8" ht="33" customHeight="1">
      <c r="A80" s="2">
        <v>78</v>
      </c>
      <c r="B80" s="10" t="s">
        <v>1248</v>
      </c>
      <c r="C80" s="64" t="s">
        <v>1247</v>
      </c>
      <c r="D80" s="6">
        <v>1</v>
      </c>
      <c r="E80" s="8">
        <v>4</v>
      </c>
      <c r="F80" s="58" t="s">
        <v>333</v>
      </c>
      <c r="G80" s="63" t="s">
        <v>1134</v>
      </c>
      <c r="H80" s="8" t="s">
        <v>1159</v>
      </c>
    </row>
    <row r="81" spans="1:8" ht="33" customHeight="1">
      <c r="A81" s="2">
        <v>79</v>
      </c>
      <c r="B81" s="10" t="s">
        <v>1249</v>
      </c>
      <c r="C81" s="64" t="s">
        <v>1247</v>
      </c>
      <c r="D81" s="6">
        <v>1</v>
      </c>
      <c r="E81" s="8">
        <v>4</v>
      </c>
      <c r="F81" s="58" t="s">
        <v>333</v>
      </c>
      <c r="G81" s="63" t="s">
        <v>1134</v>
      </c>
      <c r="H81" s="8" t="s">
        <v>1172</v>
      </c>
    </row>
    <row r="82" spans="1:8" ht="33" customHeight="1">
      <c r="A82" s="2">
        <v>80</v>
      </c>
      <c r="B82" s="10" t="s">
        <v>1250</v>
      </c>
      <c r="C82" s="64" t="s">
        <v>2535</v>
      </c>
      <c r="D82" s="6">
        <v>1</v>
      </c>
      <c r="E82" s="8">
        <v>4</v>
      </c>
      <c r="F82" s="58" t="s">
        <v>1994</v>
      </c>
      <c r="G82" s="63" t="s">
        <v>2237</v>
      </c>
      <c r="H82" s="8" t="s">
        <v>1159</v>
      </c>
    </row>
    <row r="83" spans="1:8" ht="33" customHeight="1">
      <c r="A83" s="2">
        <v>81</v>
      </c>
      <c r="B83" s="10" t="s">
        <v>1251</v>
      </c>
      <c r="C83" s="64" t="s">
        <v>2535</v>
      </c>
      <c r="D83" s="6">
        <v>1</v>
      </c>
      <c r="E83" s="8">
        <v>4</v>
      </c>
      <c r="F83" s="58" t="s">
        <v>1994</v>
      </c>
      <c r="G83" s="63" t="s">
        <v>2237</v>
      </c>
      <c r="H83" s="8" t="s">
        <v>1159</v>
      </c>
    </row>
    <row r="84" spans="1:8" ht="33" customHeight="1">
      <c r="A84" s="2">
        <v>82</v>
      </c>
      <c r="B84" s="10" t="s">
        <v>1252</v>
      </c>
      <c r="C84" s="64" t="s">
        <v>1253</v>
      </c>
      <c r="D84" s="6">
        <v>1</v>
      </c>
      <c r="E84" s="8">
        <v>4</v>
      </c>
      <c r="F84" s="58" t="s">
        <v>1995</v>
      </c>
      <c r="G84" s="63" t="s">
        <v>1135</v>
      </c>
      <c r="H84" s="8" t="s">
        <v>1159</v>
      </c>
    </row>
    <row r="85" spans="1:8" ht="33" customHeight="1">
      <c r="A85" s="2">
        <v>83</v>
      </c>
      <c r="B85" s="10" t="s">
        <v>1254</v>
      </c>
      <c r="C85" s="64" t="s">
        <v>1255</v>
      </c>
      <c r="D85" s="6">
        <v>1</v>
      </c>
      <c r="E85" s="8">
        <v>4</v>
      </c>
      <c r="F85" s="58" t="s">
        <v>307</v>
      </c>
      <c r="G85" s="63" t="s">
        <v>2102</v>
      </c>
      <c r="H85" s="8" t="s">
        <v>61</v>
      </c>
    </row>
    <row r="86" spans="1:8" ht="33" customHeight="1">
      <c r="A86" s="2">
        <v>84</v>
      </c>
      <c r="B86" s="10" t="s">
        <v>1256</v>
      </c>
      <c r="C86" s="64" t="s">
        <v>1255</v>
      </c>
      <c r="D86" s="6">
        <v>1</v>
      </c>
      <c r="E86" s="8">
        <v>4</v>
      </c>
      <c r="F86" s="58" t="s">
        <v>307</v>
      </c>
      <c r="G86" s="63" t="s">
        <v>2102</v>
      </c>
      <c r="H86" s="8" t="s">
        <v>1159</v>
      </c>
    </row>
    <row r="87" spans="1:8" ht="33" customHeight="1">
      <c r="A87" s="2">
        <v>85</v>
      </c>
      <c r="B87" s="10" t="s">
        <v>1257</v>
      </c>
      <c r="C87" s="64" t="s">
        <v>1255</v>
      </c>
      <c r="D87" s="6">
        <v>1</v>
      </c>
      <c r="E87" s="8">
        <v>4</v>
      </c>
      <c r="F87" s="58" t="s">
        <v>307</v>
      </c>
      <c r="G87" s="63" t="s">
        <v>2102</v>
      </c>
      <c r="H87" s="8" t="s">
        <v>1172</v>
      </c>
    </row>
    <row r="88" spans="1:8" ht="33" customHeight="1">
      <c r="A88" s="2">
        <v>86</v>
      </c>
      <c r="B88" s="10" t="s">
        <v>1261</v>
      </c>
      <c r="C88" s="64" t="s">
        <v>1262</v>
      </c>
      <c r="D88" s="6">
        <v>1</v>
      </c>
      <c r="E88" s="8">
        <v>4</v>
      </c>
      <c r="F88" s="58" t="s">
        <v>1996</v>
      </c>
      <c r="G88" s="63" t="s">
        <v>1136</v>
      </c>
      <c r="H88" s="8" t="s">
        <v>1172</v>
      </c>
    </row>
    <row r="89" spans="1:8" ht="33" customHeight="1">
      <c r="A89" s="2">
        <v>87</v>
      </c>
      <c r="B89" s="10" t="s">
        <v>1263</v>
      </c>
      <c r="C89" s="64" t="s">
        <v>1262</v>
      </c>
      <c r="D89" s="6">
        <v>1</v>
      </c>
      <c r="E89" s="8">
        <v>2</v>
      </c>
      <c r="F89" s="58" t="s">
        <v>1996</v>
      </c>
      <c r="G89" s="63" t="s">
        <v>1136</v>
      </c>
      <c r="H89" s="8" t="s">
        <v>1172</v>
      </c>
    </row>
    <row r="90" spans="1:8" ht="33" customHeight="1">
      <c r="A90" s="2">
        <v>88</v>
      </c>
      <c r="B90" s="10" t="s">
        <v>1264</v>
      </c>
      <c r="C90" s="64" t="s">
        <v>1262</v>
      </c>
      <c r="D90" s="6">
        <v>1</v>
      </c>
      <c r="E90" s="8">
        <v>2</v>
      </c>
      <c r="F90" s="58" t="s">
        <v>1996</v>
      </c>
      <c r="G90" s="63" t="s">
        <v>1136</v>
      </c>
      <c r="H90" s="8" t="s">
        <v>1172</v>
      </c>
    </row>
    <row r="91" spans="1:8" ht="33" customHeight="1">
      <c r="A91" s="2">
        <v>89</v>
      </c>
      <c r="B91" s="10" t="s">
        <v>1265</v>
      </c>
      <c r="C91" s="64" t="s">
        <v>1262</v>
      </c>
      <c r="D91" s="6">
        <v>0</v>
      </c>
      <c r="E91" s="8">
        <v>2</v>
      </c>
      <c r="F91" s="58" t="s">
        <v>1996</v>
      </c>
      <c r="G91" s="63" t="s">
        <v>1136</v>
      </c>
      <c r="H91" s="8" t="s">
        <v>1172</v>
      </c>
    </row>
    <row r="92" spans="1:8" ht="33" customHeight="1">
      <c r="A92" s="2">
        <v>90</v>
      </c>
      <c r="B92" s="10" t="s">
        <v>1258</v>
      </c>
      <c r="C92" s="64" t="s">
        <v>1259</v>
      </c>
      <c r="D92" s="6">
        <v>1</v>
      </c>
      <c r="E92" s="8">
        <v>4</v>
      </c>
      <c r="F92" s="58" t="s">
        <v>273</v>
      </c>
      <c r="G92" s="63" t="s">
        <v>2103</v>
      </c>
      <c r="H92" s="8" t="s">
        <v>1159</v>
      </c>
    </row>
    <row r="93" spans="1:8" ht="33" customHeight="1">
      <c r="A93" s="2">
        <v>91</v>
      </c>
      <c r="B93" s="10" t="s">
        <v>1260</v>
      </c>
      <c r="C93" s="64" t="s">
        <v>1259</v>
      </c>
      <c r="D93" s="6">
        <v>1</v>
      </c>
      <c r="E93" s="8">
        <v>4</v>
      </c>
      <c r="F93" s="58" t="s">
        <v>273</v>
      </c>
      <c r="G93" s="63" t="s">
        <v>2103</v>
      </c>
      <c r="H93" s="8" t="s">
        <v>1159</v>
      </c>
    </row>
    <row r="94" spans="1:8" ht="33" customHeight="1">
      <c r="A94" s="2">
        <v>92</v>
      </c>
      <c r="B94" s="10" t="s">
        <v>1269</v>
      </c>
      <c r="C94" s="64" t="s">
        <v>1270</v>
      </c>
      <c r="D94" s="6">
        <v>2</v>
      </c>
      <c r="E94" s="8">
        <v>8</v>
      </c>
      <c r="F94" s="58" t="s">
        <v>1997</v>
      </c>
      <c r="G94" s="63" t="s">
        <v>1137</v>
      </c>
      <c r="H94" s="8" t="s">
        <v>1150</v>
      </c>
    </row>
    <row r="95" spans="1:8" ht="33" customHeight="1">
      <c r="A95" s="2">
        <v>93</v>
      </c>
      <c r="B95" s="10" t="s">
        <v>1271</v>
      </c>
      <c r="C95" s="64" t="s">
        <v>1272</v>
      </c>
      <c r="D95" s="6">
        <v>1</v>
      </c>
      <c r="E95" s="8">
        <v>4</v>
      </c>
      <c r="F95" s="58" t="s">
        <v>1997</v>
      </c>
      <c r="G95" s="63" t="s">
        <v>1138</v>
      </c>
      <c r="H95" s="8" t="s">
        <v>1172</v>
      </c>
    </row>
    <row r="96" spans="1:8" ht="33" customHeight="1">
      <c r="A96" s="2">
        <v>94</v>
      </c>
      <c r="B96" s="10" t="s">
        <v>1273</v>
      </c>
      <c r="C96" s="64" t="s">
        <v>1274</v>
      </c>
      <c r="D96" s="6">
        <v>1</v>
      </c>
      <c r="E96" s="8">
        <v>4</v>
      </c>
      <c r="F96" s="58" t="s">
        <v>356</v>
      </c>
      <c r="G96" s="63" t="s">
        <v>2240</v>
      </c>
      <c r="H96" s="8" t="s">
        <v>1150</v>
      </c>
    </row>
    <row r="97" spans="1:8" ht="33" customHeight="1">
      <c r="A97" s="2">
        <v>95</v>
      </c>
      <c r="B97" s="10" t="s">
        <v>1275</v>
      </c>
      <c r="C97" s="64" t="s">
        <v>1274</v>
      </c>
      <c r="D97" s="6">
        <v>1</v>
      </c>
      <c r="E97" s="8">
        <v>4</v>
      </c>
      <c r="F97" s="58" t="s">
        <v>356</v>
      </c>
      <c r="G97" s="63" t="s">
        <v>2240</v>
      </c>
      <c r="H97" s="8" t="s">
        <v>1159</v>
      </c>
    </row>
    <row r="98" spans="1:8" ht="33" customHeight="1">
      <c r="A98" s="2">
        <v>96</v>
      </c>
      <c r="B98" s="10" t="s">
        <v>1276</v>
      </c>
      <c r="C98" s="64" t="s">
        <v>1274</v>
      </c>
      <c r="D98" s="6">
        <v>1</v>
      </c>
      <c r="E98" s="8">
        <v>4</v>
      </c>
      <c r="F98" s="58" t="s">
        <v>356</v>
      </c>
      <c r="G98" s="63" t="s">
        <v>2240</v>
      </c>
      <c r="H98" s="8" t="s">
        <v>1159</v>
      </c>
    </row>
    <row r="99" spans="1:8" ht="33" customHeight="1">
      <c r="A99" s="2">
        <v>97</v>
      </c>
      <c r="B99" s="10" t="s">
        <v>1281</v>
      </c>
      <c r="C99" s="64" t="s">
        <v>1274</v>
      </c>
      <c r="D99" s="6">
        <v>1</v>
      </c>
      <c r="E99" s="8">
        <v>4</v>
      </c>
      <c r="F99" s="58" t="s">
        <v>356</v>
      </c>
      <c r="G99" s="63" t="s">
        <v>2240</v>
      </c>
      <c r="H99" s="8" t="s">
        <v>1159</v>
      </c>
    </row>
    <row r="100" spans="1:8" ht="33" customHeight="1">
      <c r="A100" s="2">
        <v>98</v>
      </c>
      <c r="B100" s="10" t="s">
        <v>1282</v>
      </c>
      <c r="C100" s="64" t="s">
        <v>1283</v>
      </c>
      <c r="D100" s="6">
        <v>1</v>
      </c>
      <c r="E100" s="8">
        <v>4</v>
      </c>
      <c r="F100" s="58" t="s">
        <v>1998</v>
      </c>
      <c r="G100" s="63" t="s">
        <v>1080</v>
      </c>
      <c r="H100" s="8" t="s">
        <v>1150</v>
      </c>
    </row>
    <row r="101" spans="1:8" ht="33" customHeight="1">
      <c r="A101" s="2">
        <v>99</v>
      </c>
      <c r="B101" s="10" t="s">
        <v>1287</v>
      </c>
      <c r="C101" s="64" t="s">
        <v>1288</v>
      </c>
      <c r="D101" s="6">
        <v>1</v>
      </c>
      <c r="E101" s="8">
        <v>4</v>
      </c>
      <c r="F101" s="58" t="s">
        <v>1997</v>
      </c>
      <c r="G101" s="63" t="s">
        <v>1139</v>
      </c>
      <c r="H101" s="8" t="s">
        <v>1159</v>
      </c>
    </row>
    <row r="102" spans="1:8" ht="33" customHeight="1">
      <c r="A102" s="2">
        <v>100</v>
      </c>
      <c r="B102" s="10" t="s">
        <v>1289</v>
      </c>
      <c r="C102" s="64" t="s">
        <v>1288</v>
      </c>
      <c r="D102" s="6">
        <v>1</v>
      </c>
      <c r="E102" s="8">
        <v>4</v>
      </c>
      <c r="F102" s="58" t="s">
        <v>1997</v>
      </c>
      <c r="G102" s="63" t="s">
        <v>1139</v>
      </c>
      <c r="H102" s="8" t="s">
        <v>1159</v>
      </c>
    </row>
    <row r="103" spans="1:8" ht="33" customHeight="1">
      <c r="A103" s="2">
        <v>101</v>
      </c>
      <c r="B103" s="10" t="s">
        <v>1290</v>
      </c>
      <c r="C103" s="64" t="s">
        <v>1288</v>
      </c>
      <c r="D103" s="6">
        <v>1</v>
      </c>
      <c r="E103" s="8">
        <v>4</v>
      </c>
      <c r="F103" s="58" t="s">
        <v>1997</v>
      </c>
      <c r="G103" s="63" t="s">
        <v>1139</v>
      </c>
      <c r="H103" s="8" t="s">
        <v>1159</v>
      </c>
    </row>
    <row r="104" spans="1:8" ht="33" customHeight="1">
      <c r="A104" s="2">
        <v>102</v>
      </c>
      <c r="B104" s="10" t="s">
        <v>1165</v>
      </c>
      <c r="C104" s="64" t="s">
        <v>1166</v>
      </c>
      <c r="D104" s="6">
        <v>0</v>
      </c>
      <c r="E104" s="8">
        <v>2</v>
      </c>
      <c r="F104" s="58" t="s">
        <v>1999</v>
      </c>
      <c r="G104" s="63" t="s">
        <v>1126</v>
      </c>
      <c r="H104" s="8" t="s">
        <v>1150</v>
      </c>
    </row>
    <row r="105" spans="1:8" ht="33" customHeight="1">
      <c r="A105" s="2">
        <v>103</v>
      </c>
      <c r="B105" s="10" t="s">
        <v>1291</v>
      </c>
      <c r="C105" s="64" t="s">
        <v>1166</v>
      </c>
      <c r="D105" s="6">
        <v>1</v>
      </c>
      <c r="E105" s="8">
        <v>4</v>
      </c>
      <c r="F105" s="58" t="s">
        <v>1999</v>
      </c>
      <c r="G105" s="63" t="s">
        <v>1126</v>
      </c>
      <c r="H105" s="8" t="s">
        <v>1150</v>
      </c>
    </row>
    <row r="106" spans="1:8" ht="33" customHeight="1">
      <c r="A106" s="2">
        <v>104</v>
      </c>
      <c r="B106" s="10" t="s">
        <v>1292</v>
      </c>
      <c r="C106" s="64" t="s">
        <v>1293</v>
      </c>
      <c r="D106" s="6">
        <v>1</v>
      </c>
      <c r="E106" s="8">
        <v>4</v>
      </c>
      <c r="F106" s="58" t="s">
        <v>1997</v>
      </c>
      <c r="G106" s="63" t="s">
        <v>1140</v>
      </c>
      <c r="H106" s="8" t="s">
        <v>1150</v>
      </c>
    </row>
    <row r="107" spans="1:8" ht="33" customHeight="1">
      <c r="A107" s="2">
        <v>105</v>
      </c>
      <c r="B107" s="10" t="s">
        <v>1294</v>
      </c>
      <c r="C107" s="64" t="s">
        <v>1166</v>
      </c>
      <c r="D107" s="6">
        <v>1</v>
      </c>
      <c r="E107" s="8">
        <v>4</v>
      </c>
      <c r="F107" s="58" t="s">
        <v>1997</v>
      </c>
      <c r="G107" s="63" t="s">
        <v>995</v>
      </c>
      <c r="H107" s="8" t="s">
        <v>1159</v>
      </c>
    </row>
    <row r="108" spans="1:8" ht="33" customHeight="1">
      <c r="A108" s="2">
        <v>106</v>
      </c>
      <c r="B108" s="10" t="s">
        <v>1295</v>
      </c>
      <c r="C108" s="64" t="s">
        <v>1296</v>
      </c>
      <c r="D108" s="6">
        <v>1</v>
      </c>
      <c r="E108" s="8">
        <v>4</v>
      </c>
      <c r="F108" s="58" t="s">
        <v>2000</v>
      </c>
      <c r="G108" s="63" t="s">
        <v>1141</v>
      </c>
      <c r="H108" s="8" t="s">
        <v>1159</v>
      </c>
    </row>
    <row r="109" spans="1:8" ht="33" customHeight="1">
      <c r="A109" s="2">
        <v>107</v>
      </c>
      <c r="B109" s="10" t="s">
        <v>1297</v>
      </c>
      <c r="C109" s="64" t="s">
        <v>1296</v>
      </c>
      <c r="D109" s="6">
        <v>1</v>
      </c>
      <c r="E109" s="8">
        <v>4</v>
      </c>
      <c r="F109" s="58" t="s">
        <v>2000</v>
      </c>
      <c r="G109" s="63" t="s">
        <v>1141</v>
      </c>
      <c r="H109" s="8" t="s">
        <v>1159</v>
      </c>
    </row>
    <row r="110" spans="1:8" ht="33" customHeight="1">
      <c r="A110" s="2">
        <v>108</v>
      </c>
      <c r="B110" s="10" t="s">
        <v>1298</v>
      </c>
      <c r="C110" s="64" t="s">
        <v>1296</v>
      </c>
      <c r="D110" s="6">
        <v>1</v>
      </c>
      <c r="E110" s="8">
        <v>4</v>
      </c>
      <c r="F110" s="58" t="s">
        <v>2000</v>
      </c>
      <c r="G110" s="63" t="s">
        <v>1141</v>
      </c>
      <c r="H110" s="8" t="s">
        <v>1159</v>
      </c>
    </row>
    <row r="111" spans="1:8" ht="33" customHeight="1">
      <c r="A111" s="2">
        <v>109</v>
      </c>
      <c r="B111" s="10" t="s">
        <v>1299</v>
      </c>
      <c r="C111" s="64" t="s">
        <v>1300</v>
      </c>
      <c r="D111" s="6">
        <v>1</v>
      </c>
      <c r="E111" s="8">
        <v>4</v>
      </c>
      <c r="F111" s="58" t="s">
        <v>358</v>
      </c>
      <c r="G111" s="63" t="s">
        <v>1842</v>
      </c>
      <c r="H111" s="8" t="s">
        <v>1172</v>
      </c>
    </row>
    <row r="112" spans="1:8" ht="33" customHeight="1">
      <c r="A112" s="2">
        <v>110</v>
      </c>
      <c r="B112" s="10" t="s">
        <v>2095</v>
      </c>
      <c r="C112" s="64" t="s">
        <v>1300</v>
      </c>
      <c r="D112" s="6">
        <v>1</v>
      </c>
      <c r="E112" s="8">
        <v>4</v>
      </c>
      <c r="F112" s="58" t="s">
        <v>358</v>
      </c>
      <c r="G112" s="63" t="s">
        <v>1842</v>
      </c>
      <c r="H112" s="8" t="s">
        <v>1159</v>
      </c>
    </row>
    <row r="113" spans="1:8" ht="33" customHeight="1">
      <c r="A113" s="2">
        <v>111</v>
      </c>
      <c r="B113" s="10" t="s">
        <v>1301</v>
      </c>
      <c r="C113" s="64" t="s">
        <v>1300</v>
      </c>
      <c r="D113" s="6">
        <v>1</v>
      </c>
      <c r="E113" s="8">
        <v>4</v>
      </c>
      <c r="F113" s="58" t="s">
        <v>358</v>
      </c>
      <c r="G113" s="63" t="s">
        <v>1842</v>
      </c>
      <c r="H113" s="8" t="s">
        <v>1150</v>
      </c>
    </row>
    <row r="114" spans="1:8" ht="33" customHeight="1">
      <c r="A114" s="2">
        <v>112</v>
      </c>
      <c r="B114" s="10" t="s">
        <v>1302</v>
      </c>
      <c r="C114" s="64" t="s">
        <v>1303</v>
      </c>
      <c r="D114" s="6">
        <v>1</v>
      </c>
      <c r="E114" s="8">
        <v>4</v>
      </c>
      <c r="F114" s="58" t="s">
        <v>2001</v>
      </c>
      <c r="G114" s="63" t="s">
        <v>1084</v>
      </c>
      <c r="H114" s="8" t="s">
        <v>1159</v>
      </c>
    </row>
    <row r="115" spans="1:8" ht="33" customHeight="1">
      <c r="A115" s="2">
        <v>113</v>
      </c>
      <c r="B115" s="4" t="s">
        <v>444</v>
      </c>
      <c r="C115" s="59" t="s">
        <v>445</v>
      </c>
      <c r="D115" s="2">
        <v>1</v>
      </c>
      <c r="E115" s="2">
        <v>4</v>
      </c>
      <c r="F115" s="58" t="s">
        <v>446</v>
      </c>
      <c r="G115" s="2">
        <v>104</v>
      </c>
      <c r="H115" s="8" t="s">
        <v>1150</v>
      </c>
    </row>
    <row r="116" spans="1:8" ht="33" customHeight="1">
      <c r="A116" s="2">
        <v>114</v>
      </c>
      <c r="B116" s="4" t="s">
        <v>1105</v>
      </c>
      <c r="C116" s="59" t="s">
        <v>1106</v>
      </c>
      <c r="D116" s="2">
        <v>1</v>
      </c>
      <c r="E116" s="2">
        <v>4</v>
      </c>
      <c r="F116" s="58" t="s">
        <v>1107</v>
      </c>
      <c r="G116" s="2">
        <v>105</v>
      </c>
      <c r="H116" s="8" t="s">
        <v>1108</v>
      </c>
    </row>
    <row r="117" spans="1:8" ht="33" customHeight="1">
      <c r="A117" s="2">
        <v>115</v>
      </c>
      <c r="B117" s="4" t="s">
        <v>1109</v>
      </c>
      <c r="C117" s="59" t="s">
        <v>1106</v>
      </c>
      <c r="D117" s="2">
        <v>1</v>
      </c>
      <c r="E117" s="2">
        <v>4</v>
      </c>
      <c r="F117" s="58" t="s">
        <v>1107</v>
      </c>
      <c r="G117" s="2">
        <v>105</v>
      </c>
      <c r="H117" s="2" t="s">
        <v>1110</v>
      </c>
    </row>
    <row r="118" spans="1:8" ht="33" customHeight="1">
      <c r="A118" s="2">
        <v>116</v>
      </c>
      <c r="B118" s="4" t="s">
        <v>1590</v>
      </c>
      <c r="C118" s="59" t="s">
        <v>1591</v>
      </c>
      <c r="D118" s="2">
        <v>1</v>
      </c>
      <c r="E118" s="2">
        <v>4</v>
      </c>
      <c r="F118" s="58" t="s">
        <v>1592</v>
      </c>
      <c r="G118" s="2">
        <v>105</v>
      </c>
      <c r="H118" s="8" t="s">
        <v>1108</v>
      </c>
    </row>
    <row r="119" spans="1:8" ht="33" customHeight="1">
      <c r="A119" s="2">
        <v>117</v>
      </c>
      <c r="B119" s="4" t="s">
        <v>2088</v>
      </c>
      <c r="C119" s="59" t="s">
        <v>2091</v>
      </c>
      <c r="D119" s="2">
        <v>1</v>
      </c>
      <c r="E119" s="2">
        <v>4</v>
      </c>
      <c r="F119" s="58" t="s">
        <v>2092</v>
      </c>
      <c r="G119" s="2">
        <v>105</v>
      </c>
      <c r="H119" s="2" t="s">
        <v>1110</v>
      </c>
    </row>
    <row r="120" spans="1:8" ht="33" customHeight="1">
      <c r="A120" s="2">
        <v>118</v>
      </c>
      <c r="B120" s="4" t="s">
        <v>2089</v>
      </c>
      <c r="C120" s="59" t="s">
        <v>2091</v>
      </c>
      <c r="D120" s="2">
        <v>1</v>
      </c>
      <c r="E120" s="2">
        <v>4</v>
      </c>
      <c r="F120" s="58" t="s">
        <v>2092</v>
      </c>
      <c r="G120" s="2">
        <v>105</v>
      </c>
      <c r="H120" s="2" t="s">
        <v>1110</v>
      </c>
    </row>
    <row r="121" spans="1:8" ht="33" customHeight="1">
      <c r="A121" s="2">
        <v>119</v>
      </c>
      <c r="B121" s="4" t="s">
        <v>2094</v>
      </c>
      <c r="C121" s="59" t="s">
        <v>2091</v>
      </c>
      <c r="D121" s="2">
        <v>1</v>
      </c>
      <c r="E121" s="2">
        <v>4</v>
      </c>
      <c r="F121" s="58" t="s">
        <v>1931</v>
      </c>
      <c r="G121" s="2">
        <v>105</v>
      </c>
      <c r="H121" s="2" t="s">
        <v>1110</v>
      </c>
    </row>
    <row r="122" spans="1:8" ht="33" customHeight="1">
      <c r="A122" s="2">
        <v>120</v>
      </c>
      <c r="B122" s="4" t="s">
        <v>2090</v>
      </c>
      <c r="C122" s="59" t="s">
        <v>2091</v>
      </c>
      <c r="D122" s="2">
        <v>1</v>
      </c>
      <c r="E122" s="2">
        <v>4</v>
      </c>
      <c r="F122" s="58" t="s">
        <v>2093</v>
      </c>
      <c r="G122" s="2">
        <v>105</v>
      </c>
      <c r="H122" s="2" t="s">
        <v>1110</v>
      </c>
    </row>
    <row r="123" spans="1:8" ht="33" customHeight="1">
      <c r="A123" s="2">
        <v>121</v>
      </c>
      <c r="B123" s="4" t="s">
        <v>1439</v>
      </c>
      <c r="C123" s="59" t="s">
        <v>1440</v>
      </c>
      <c r="D123" s="2">
        <v>1</v>
      </c>
      <c r="E123" s="2">
        <v>4</v>
      </c>
      <c r="F123" s="58" t="s">
        <v>2093</v>
      </c>
      <c r="G123" s="2">
        <v>105</v>
      </c>
      <c r="H123" s="8" t="s">
        <v>1108</v>
      </c>
    </row>
    <row r="124" spans="1:8" ht="33" customHeight="1">
      <c r="A124" s="2">
        <v>122</v>
      </c>
      <c r="B124" s="4" t="s">
        <v>1920</v>
      </c>
      <c r="C124" s="59" t="s">
        <v>1925</v>
      </c>
      <c r="D124" s="2">
        <v>2</v>
      </c>
      <c r="E124" s="2">
        <v>8</v>
      </c>
      <c r="F124" s="58" t="s">
        <v>1897</v>
      </c>
      <c r="G124" s="2">
        <v>105</v>
      </c>
      <c r="H124" s="8" t="s">
        <v>1108</v>
      </c>
    </row>
    <row r="125" spans="1:8" ht="33" customHeight="1">
      <c r="A125" s="2">
        <v>123</v>
      </c>
      <c r="B125" s="4" t="s">
        <v>1921</v>
      </c>
      <c r="C125" s="59" t="s">
        <v>1925</v>
      </c>
      <c r="D125" s="2">
        <v>1</v>
      </c>
      <c r="E125" s="2">
        <v>4</v>
      </c>
      <c r="F125" s="58" t="s">
        <v>1897</v>
      </c>
      <c r="G125" s="2">
        <v>105</v>
      </c>
      <c r="H125" s="8" t="s">
        <v>1108</v>
      </c>
    </row>
    <row r="126" spans="1:8" ht="33" customHeight="1">
      <c r="A126" s="2">
        <v>124</v>
      </c>
      <c r="B126" s="4" t="s">
        <v>1922</v>
      </c>
      <c r="C126" s="59" t="s">
        <v>1925</v>
      </c>
      <c r="D126" s="2">
        <v>1</v>
      </c>
      <c r="E126" s="2">
        <v>4</v>
      </c>
      <c r="F126" s="58" t="s">
        <v>1897</v>
      </c>
      <c r="G126" s="2">
        <v>105</v>
      </c>
      <c r="H126" s="8" t="s">
        <v>1108</v>
      </c>
    </row>
    <row r="127" spans="1:8" ht="33" customHeight="1">
      <c r="A127" s="2">
        <v>125</v>
      </c>
      <c r="B127" s="4" t="s">
        <v>1923</v>
      </c>
      <c r="C127" s="59" t="s">
        <v>1925</v>
      </c>
      <c r="D127" s="2">
        <v>0</v>
      </c>
      <c r="E127" s="2">
        <v>2</v>
      </c>
      <c r="F127" s="58" t="s">
        <v>1897</v>
      </c>
      <c r="G127" s="2">
        <v>105</v>
      </c>
      <c r="H127" s="8" t="s">
        <v>1108</v>
      </c>
    </row>
    <row r="128" spans="1:8" ht="33" customHeight="1">
      <c r="A128" s="2">
        <v>126</v>
      </c>
      <c r="B128" s="4" t="s">
        <v>1924</v>
      </c>
      <c r="C128" s="59" t="s">
        <v>1925</v>
      </c>
      <c r="D128" s="2">
        <v>0</v>
      </c>
      <c r="E128" s="2">
        <v>2</v>
      </c>
      <c r="F128" s="58" t="s">
        <v>1897</v>
      </c>
      <c r="G128" s="2">
        <v>105</v>
      </c>
      <c r="H128" s="2" t="s">
        <v>1932</v>
      </c>
    </row>
    <row r="129" spans="1:8" ht="33" customHeight="1">
      <c r="A129" s="2">
        <v>127</v>
      </c>
      <c r="B129" s="4" t="s">
        <v>2642</v>
      </c>
      <c r="C129" s="59" t="s">
        <v>1925</v>
      </c>
      <c r="D129" s="2">
        <v>0</v>
      </c>
      <c r="E129" s="2">
        <v>2</v>
      </c>
      <c r="F129" s="80" t="s">
        <v>2191</v>
      </c>
      <c r="G129" s="2">
        <v>105</v>
      </c>
      <c r="H129" s="2" t="s">
        <v>1932</v>
      </c>
    </row>
    <row r="130" spans="1:8" ht="33" customHeight="1">
      <c r="A130" s="2">
        <v>128</v>
      </c>
      <c r="B130" s="4" t="s">
        <v>1944</v>
      </c>
      <c r="C130" s="59" t="s">
        <v>1948</v>
      </c>
      <c r="D130" s="2">
        <v>1</v>
      </c>
      <c r="E130" s="2">
        <v>4</v>
      </c>
      <c r="F130" s="80" t="s">
        <v>1956</v>
      </c>
      <c r="G130" s="2">
        <v>105</v>
      </c>
      <c r="H130" s="8" t="s">
        <v>1108</v>
      </c>
    </row>
    <row r="131" spans="1:8" ht="33" customHeight="1">
      <c r="A131" s="2">
        <v>129</v>
      </c>
      <c r="B131" s="4" t="s">
        <v>1945</v>
      </c>
      <c r="C131" s="59" t="s">
        <v>1948</v>
      </c>
      <c r="D131" s="2">
        <v>1</v>
      </c>
      <c r="E131" s="2">
        <v>4</v>
      </c>
      <c r="F131" s="80" t="s">
        <v>1956</v>
      </c>
      <c r="G131" s="2">
        <v>105</v>
      </c>
      <c r="H131" s="8" t="s">
        <v>1108</v>
      </c>
    </row>
    <row r="132" spans="1:8" ht="33" customHeight="1">
      <c r="A132" s="2">
        <v>130</v>
      </c>
      <c r="B132" s="4" t="s">
        <v>1946</v>
      </c>
      <c r="C132" s="59" t="s">
        <v>1948</v>
      </c>
      <c r="D132" s="2">
        <v>1</v>
      </c>
      <c r="E132" s="2">
        <v>4</v>
      </c>
      <c r="F132" s="80" t="s">
        <v>1956</v>
      </c>
      <c r="G132" s="2">
        <v>105</v>
      </c>
      <c r="H132" s="8" t="s">
        <v>1108</v>
      </c>
    </row>
    <row r="133" spans="1:8" ht="33" customHeight="1">
      <c r="A133" s="2">
        <v>131</v>
      </c>
      <c r="B133" s="4" t="s">
        <v>1947</v>
      </c>
      <c r="C133" s="59" t="s">
        <v>1948</v>
      </c>
      <c r="D133" s="2">
        <v>1</v>
      </c>
      <c r="E133" s="2">
        <v>4</v>
      </c>
      <c r="F133" s="80" t="s">
        <v>1956</v>
      </c>
      <c r="G133" s="2">
        <v>105</v>
      </c>
      <c r="H133" s="8" t="s">
        <v>1108</v>
      </c>
    </row>
    <row r="134" spans="1:8" ht="33" customHeight="1">
      <c r="A134" s="2">
        <v>132</v>
      </c>
      <c r="B134" s="4" t="s">
        <v>1964</v>
      </c>
      <c r="C134" s="59" t="s">
        <v>1966</v>
      </c>
      <c r="D134" s="2">
        <v>1</v>
      </c>
      <c r="E134" s="2">
        <v>4</v>
      </c>
      <c r="F134" s="80" t="s">
        <v>1967</v>
      </c>
      <c r="G134" s="2">
        <v>105</v>
      </c>
      <c r="H134" s="2" t="s">
        <v>1932</v>
      </c>
    </row>
    <row r="135" spans="1:8" ht="33" customHeight="1">
      <c r="A135" s="2">
        <v>133</v>
      </c>
      <c r="B135" s="4" t="s">
        <v>1167</v>
      </c>
      <c r="C135" s="59" t="s">
        <v>1168</v>
      </c>
      <c r="D135" s="2">
        <v>1</v>
      </c>
      <c r="E135" s="2">
        <v>4</v>
      </c>
      <c r="F135" s="80" t="s">
        <v>1967</v>
      </c>
      <c r="G135" s="2">
        <v>105</v>
      </c>
      <c r="H135" s="2" t="s">
        <v>1110</v>
      </c>
    </row>
    <row r="136" spans="1:8" ht="33" customHeight="1">
      <c r="A136" s="2">
        <v>134</v>
      </c>
      <c r="B136" s="4" t="s">
        <v>2678</v>
      </c>
      <c r="C136" s="59" t="s">
        <v>2671</v>
      </c>
      <c r="D136" s="2">
        <v>1</v>
      </c>
      <c r="E136" s="2">
        <v>4</v>
      </c>
      <c r="F136" s="80" t="s">
        <v>1171</v>
      </c>
      <c r="G136" s="2">
        <v>105</v>
      </c>
      <c r="H136" s="2" t="s">
        <v>1110</v>
      </c>
    </row>
    <row r="137" spans="1:8" ht="33" customHeight="1">
      <c r="A137" s="2">
        <v>135</v>
      </c>
      <c r="B137" s="4" t="s">
        <v>347</v>
      </c>
      <c r="C137" s="59" t="s">
        <v>348</v>
      </c>
      <c r="D137" s="2">
        <v>1</v>
      </c>
      <c r="E137" s="2">
        <v>4</v>
      </c>
      <c r="F137" s="80" t="s">
        <v>1171</v>
      </c>
      <c r="G137" s="2">
        <v>105</v>
      </c>
      <c r="H137" s="8" t="s">
        <v>1108</v>
      </c>
    </row>
    <row r="138" spans="1:8" ht="33" customHeight="1">
      <c r="A138" s="2">
        <v>136</v>
      </c>
      <c r="B138" s="4" t="s">
        <v>1874</v>
      </c>
      <c r="C138" s="59" t="s">
        <v>1875</v>
      </c>
      <c r="D138" s="2">
        <v>1</v>
      </c>
      <c r="E138" s="2">
        <v>4</v>
      </c>
      <c r="F138" s="80" t="s">
        <v>1967</v>
      </c>
      <c r="G138" s="2">
        <v>105</v>
      </c>
      <c r="H138" s="8" t="s">
        <v>1108</v>
      </c>
    </row>
    <row r="139" spans="1:8" ht="33" customHeight="1">
      <c r="A139" s="2">
        <v>137</v>
      </c>
      <c r="B139" s="4" t="s">
        <v>1876</v>
      </c>
      <c r="C139" s="59" t="s">
        <v>1875</v>
      </c>
      <c r="D139" s="2">
        <v>1</v>
      </c>
      <c r="E139" s="2">
        <v>4</v>
      </c>
      <c r="F139" s="80" t="s">
        <v>1967</v>
      </c>
      <c r="G139" s="2">
        <v>105</v>
      </c>
      <c r="H139" s="8" t="s">
        <v>1108</v>
      </c>
    </row>
    <row r="140" spans="1:8" ht="33" customHeight="1">
      <c r="A140" s="2">
        <v>138</v>
      </c>
      <c r="B140" s="4" t="s">
        <v>1878</v>
      </c>
      <c r="C140" s="59" t="s">
        <v>1875</v>
      </c>
      <c r="D140" s="2">
        <v>1</v>
      </c>
      <c r="E140" s="2">
        <v>4</v>
      </c>
      <c r="F140" s="80" t="s">
        <v>1967</v>
      </c>
      <c r="G140" s="2">
        <v>105</v>
      </c>
      <c r="H140" s="8" t="s">
        <v>1108</v>
      </c>
    </row>
    <row r="141" spans="1:8" ht="33" customHeight="1">
      <c r="A141" s="2">
        <v>139</v>
      </c>
      <c r="B141" s="4" t="s">
        <v>1877</v>
      </c>
      <c r="C141" s="59" t="s">
        <v>1875</v>
      </c>
      <c r="D141" s="2">
        <v>1</v>
      </c>
      <c r="E141" s="2">
        <v>4</v>
      </c>
      <c r="F141" s="80" t="s">
        <v>1967</v>
      </c>
      <c r="G141" s="2">
        <v>105</v>
      </c>
      <c r="H141" s="2" t="s">
        <v>1932</v>
      </c>
    </row>
    <row r="142" spans="1:8" ht="33" customHeight="1">
      <c r="A142" s="2">
        <v>140</v>
      </c>
      <c r="B142" s="4" t="s">
        <v>2409</v>
      </c>
      <c r="C142" s="59" t="s">
        <v>2410</v>
      </c>
      <c r="D142" s="2">
        <v>1</v>
      </c>
      <c r="E142" s="2">
        <v>4</v>
      </c>
      <c r="F142" s="80" t="s">
        <v>2412</v>
      </c>
      <c r="G142" s="2">
        <v>106</v>
      </c>
      <c r="H142" s="8" t="s">
        <v>1108</v>
      </c>
    </row>
    <row r="143" spans="1:8" ht="33" customHeight="1">
      <c r="A143" s="2">
        <v>141</v>
      </c>
      <c r="B143" s="4" t="s">
        <v>2411</v>
      </c>
      <c r="C143" s="59" t="s">
        <v>2410</v>
      </c>
      <c r="D143" s="2">
        <v>1</v>
      </c>
      <c r="E143" s="2">
        <v>4</v>
      </c>
      <c r="F143" s="80" t="s">
        <v>2412</v>
      </c>
      <c r="G143" s="2">
        <v>106</v>
      </c>
      <c r="H143" s="2" t="s">
        <v>1110</v>
      </c>
    </row>
    <row r="144" spans="1:8" ht="33" customHeight="1">
      <c r="A144" s="2">
        <v>142</v>
      </c>
      <c r="B144" s="4" t="s">
        <v>388</v>
      </c>
      <c r="C144" s="59" t="s">
        <v>389</v>
      </c>
      <c r="D144" s="2">
        <v>1</v>
      </c>
      <c r="E144" s="2">
        <v>4</v>
      </c>
      <c r="F144" s="80" t="s">
        <v>390</v>
      </c>
      <c r="G144" s="2">
        <v>106</v>
      </c>
      <c r="H144" s="2" t="s">
        <v>1932</v>
      </c>
    </row>
    <row r="145" spans="1:8" ht="33" customHeight="1">
      <c r="A145" s="2">
        <v>143</v>
      </c>
      <c r="B145" s="76" t="s">
        <v>554</v>
      </c>
      <c r="C145" s="59" t="s">
        <v>555</v>
      </c>
      <c r="D145" s="2">
        <v>1</v>
      </c>
      <c r="E145" s="2">
        <v>4</v>
      </c>
      <c r="F145" s="80" t="s">
        <v>390</v>
      </c>
      <c r="G145" s="2">
        <v>106</v>
      </c>
      <c r="H145" s="1" t="s">
        <v>556</v>
      </c>
    </row>
    <row r="146" spans="1:8" ht="33" customHeight="1">
      <c r="A146" s="2">
        <v>144</v>
      </c>
      <c r="B146" s="76" t="s">
        <v>1953</v>
      </c>
      <c r="C146" s="59" t="s">
        <v>1954</v>
      </c>
      <c r="D146" s="2">
        <v>1</v>
      </c>
      <c r="E146" s="2">
        <v>4</v>
      </c>
      <c r="F146" s="80" t="s">
        <v>2412</v>
      </c>
      <c r="G146" s="2">
        <v>106</v>
      </c>
      <c r="H146" s="1" t="s">
        <v>1955</v>
      </c>
    </row>
    <row r="147" spans="1:8" ht="33" customHeight="1">
      <c r="A147" s="2">
        <v>145</v>
      </c>
      <c r="B147" s="76" t="s">
        <v>694</v>
      </c>
      <c r="C147" s="59" t="s">
        <v>695</v>
      </c>
      <c r="D147" s="2">
        <v>1</v>
      </c>
      <c r="E147" s="2">
        <v>4</v>
      </c>
      <c r="F147" s="80" t="s">
        <v>1268</v>
      </c>
      <c r="G147" s="2">
        <v>106</v>
      </c>
      <c r="H147" s="1" t="s">
        <v>1932</v>
      </c>
    </row>
    <row r="148" spans="1:8" ht="33" customHeight="1">
      <c r="A148" s="2">
        <v>146</v>
      </c>
      <c r="B148" s="76" t="s">
        <v>2185</v>
      </c>
      <c r="C148" s="59" t="s">
        <v>2190</v>
      </c>
      <c r="D148" s="2">
        <v>1</v>
      </c>
      <c r="E148" s="2">
        <v>2</v>
      </c>
      <c r="F148" s="80" t="s">
        <v>2192</v>
      </c>
      <c r="G148" s="2">
        <v>106</v>
      </c>
      <c r="H148" s="1" t="s">
        <v>556</v>
      </c>
    </row>
    <row r="149" spans="1:8" ht="33" customHeight="1">
      <c r="A149" s="2">
        <v>147</v>
      </c>
      <c r="B149" s="76" t="s">
        <v>2186</v>
      </c>
      <c r="C149" s="59" t="s">
        <v>2190</v>
      </c>
      <c r="D149" s="2">
        <v>0</v>
      </c>
      <c r="E149" s="2">
        <v>2</v>
      </c>
      <c r="F149" s="80" t="s">
        <v>2192</v>
      </c>
      <c r="G149" s="2">
        <v>106</v>
      </c>
      <c r="H149" s="1" t="s">
        <v>556</v>
      </c>
    </row>
    <row r="150" spans="1:8" ht="33" customHeight="1">
      <c r="A150" s="2">
        <v>148</v>
      </c>
      <c r="B150" s="76" t="s">
        <v>2187</v>
      </c>
      <c r="C150" s="59" t="s">
        <v>2190</v>
      </c>
      <c r="D150" s="2">
        <v>1</v>
      </c>
      <c r="E150" s="2">
        <v>4</v>
      </c>
      <c r="F150" s="80" t="s">
        <v>2192</v>
      </c>
      <c r="G150" s="2">
        <v>106</v>
      </c>
      <c r="H150" s="1" t="s">
        <v>556</v>
      </c>
    </row>
    <row r="151" spans="1:8" ht="33" customHeight="1">
      <c r="A151" s="2">
        <v>149</v>
      </c>
      <c r="B151" s="76" t="s">
        <v>2188</v>
      </c>
      <c r="C151" s="59" t="s">
        <v>2190</v>
      </c>
      <c r="D151" s="2">
        <v>1</v>
      </c>
      <c r="E151" s="2">
        <v>5</v>
      </c>
      <c r="F151" s="80" t="s">
        <v>2192</v>
      </c>
      <c r="G151" s="2">
        <v>106</v>
      </c>
      <c r="H151" s="1" t="s">
        <v>556</v>
      </c>
    </row>
    <row r="152" spans="1:8" ht="33" customHeight="1">
      <c r="A152" s="2">
        <v>150</v>
      </c>
      <c r="B152" s="76" t="s">
        <v>2189</v>
      </c>
      <c r="C152" s="59" t="s">
        <v>2190</v>
      </c>
      <c r="D152" s="2">
        <v>1</v>
      </c>
      <c r="E152" s="2">
        <v>5</v>
      </c>
      <c r="F152" s="80" t="s">
        <v>2192</v>
      </c>
      <c r="G152" s="2">
        <v>106</v>
      </c>
      <c r="H152" s="8" t="s">
        <v>1108</v>
      </c>
    </row>
    <row r="153" spans="1:8" ht="33" customHeight="1">
      <c r="A153" s="2">
        <v>151</v>
      </c>
      <c r="B153" s="4" t="s">
        <v>2713</v>
      </c>
      <c r="C153" s="59" t="s">
        <v>2714</v>
      </c>
      <c r="D153" s="6">
        <v>1</v>
      </c>
      <c r="E153" s="6">
        <v>4</v>
      </c>
      <c r="F153" s="80" t="s">
        <v>1268</v>
      </c>
      <c r="G153" s="2">
        <v>106</v>
      </c>
      <c r="H153" s="8" t="s">
        <v>1108</v>
      </c>
    </row>
    <row r="154" spans="1:8" ht="33" customHeight="1">
      <c r="A154" s="2">
        <v>152</v>
      </c>
      <c r="B154" s="4" t="s">
        <v>2740</v>
      </c>
      <c r="C154" s="64" t="s">
        <v>2744</v>
      </c>
      <c r="D154" s="6">
        <v>1</v>
      </c>
      <c r="E154" s="6">
        <v>4</v>
      </c>
      <c r="F154" s="2" t="s">
        <v>2724</v>
      </c>
      <c r="G154" s="2">
        <v>106</v>
      </c>
      <c r="H154" s="8" t="s">
        <v>1108</v>
      </c>
    </row>
    <row r="155" spans="1:8" ht="33" customHeight="1">
      <c r="A155" s="2">
        <v>153</v>
      </c>
      <c r="B155" s="4" t="s">
        <v>2741</v>
      </c>
      <c r="C155" s="64" t="s">
        <v>2744</v>
      </c>
      <c r="D155" s="6">
        <v>1</v>
      </c>
      <c r="E155" s="6">
        <v>4</v>
      </c>
      <c r="F155" s="2" t="s">
        <v>2724</v>
      </c>
      <c r="G155" s="2">
        <v>106</v>
      </c>
      <c r="H155" s="8" t="s">
        <v>1108</v>
      </c>
    </row>
    <row r="156" spans="1:8" ht="33" customHeight="1">
      <c r="A156" s="2">
        <v>154</v>
      </c>
      <c r="B156" s="4" t="s">
        <v>2742</v>
      </c>
      <c r="C156" s="64" t="s">
        <v>2744</v>
      </c>
      <c r="D156" s="6">
        <v>1</v>
      </c>
      <c r="E156" s="6">
        <v>4</v>
      </c>
      <c r="F156" s="2" t="s">
        <v>2724</v>
      </c>
      <c r="G156" s="2">
        <v>106</v>
      </c>
      <c r="H156" s="8" t="s">
        <v>1108</v>
      </c>
    </row>
    <row r="157" spans="1:8" ht="33" customHeight="1">
      <c r="A157" s="2">
        <v>155</v>
      </c>
      <c r="B157" s="4" t="s">
        <v>2743</v>
      </c>
      <c r="C157" s="64" t="s">
        <v>2744</v>
      </c>
      <c r="D157" s="6">
        <v>1</v>
      </c>
      <c r="E157" s="6">
        <v>4</v>
      </c>
      <c r="F157" s="2" t="s">
        <v>2724</v>
      </c>
      <c r="G157" s="2">
        <v>106</v>
      </c>
      <c r="H157" s="8" t="s">
        <v>1108</v>
      </c>
    </row>
    <row r="158" spans="1:8" ht="33" customHeight="1">
      <c r="A158" s="3"/>
      <c r="B158" s="4"/>
      <c r="C158" s="64" t="s">
        <v>2064</v>
      </c>
      <c r="D158" s="2">
        <f>SUM(D3:D157)</f>
        <v>154</v>
      </c>
      <c r="E158" s="2">
        <f>SUM(E3:E157)</f>
        <v>580</v>
      </c>
      <c r="F158" s="75"/>
      <c r="G158" s="2"/>
      <c r="H158" s="3"/>
    </row>
    <row r="159" spans="1:8" ht="33" customHeight="1">
      <c r="A159" s="3"/>
      <c r="B159" s="4"/>
      <c r="C159" s="59"/>
      <c r="D159" s="2"/>
      <c r="E159" s="2"/>
      <c r="F159" s="15"/>
      <c r="G159" s="3"/>
      <c r="H159" s="3"/>
    </row>
    <row r="160" ht="33" customHeight="1"/>
    <row r="161" ht="33" customHeight="1"/>
    <row r="162" ht="33" customHeight="1"/>
    <row r="163" ht="33" customHeight="1"/>
    <row r="164" ht="33" customHeight="1"/>
    <row r="165" ht="33" customHeight="1"/>
    <row r="166" ht="33" customHeight="1"/>
    <row r="167" ht="33" customHeight="1"/>
    <row r="168" ht="33" customHeight="1"/>
    <row r="169" ht="33" customHeight="1"/>
    <row r="170" ht="33" customHeight="1"/>
    <row r="171" ht="33" customHeight="1"/>
    <row r="172" ht="33" customHeight="1"/>
    <row r="173" ht="33" customHeight="1"/>
    <row r="174" ht="33" customHeight="1"/>
    <row r="175" ht="33" customHeight="1"/>
    <row r="176" ht="33" customHeight="1"/>
    <row r="177" ht="33" customHeight="1"/>
    <row r="178" ht="33" customHeight="1"/>
    <row r="179" ht="33" customHeight="1"/>
    <row r="180" ht="33" customHeight="1"/>
    <row r="181" ht="33" customHeight="1"/>
    <row r="182" ht="33" customHeight="1"/>
    <row r="183" ht="33" customHeight="1"/>
    <row r="184" ht="33" customHeight="1"/>
    <row r="185" ht="33" customHeight="1"/>
    <row r="186" ht="33" customHeight="1"/>
    <row r="187" ht="33" customHeight="1"/>
    <row r="188" ht="33" customHeight="1"/>
    <row r="189" ht="33" customHeight="1"/>
    <row r="190" ht="33" customHeight="1"/>
    <row r="191" ht="33" customHeight="1"/>
    <row r="192" ht="33" customHeight="1"/>
    <row r="193" ht="33" customHeight="1"/>
    <row r="194" ht="33" customHeight="1"/>
    <row r="195" ht="33" customHeight="1"/>
    <row r="196" ht="33" customHeight="1"/>
    <row r="197" ht="33" customHeight="1"/>
    <row r="198" ht="33" customHeight="1"/>
    <row r="199" ht="33" customHeight="1"/>
    <row r="200" ht="33" customHeight="1"/>
    <row r="201" ht="33" customHeight="1"/>
    <row r="202" ht="33" customHeight="1"/>
    <row r="203" ht="33" customHeight="1"/>
    <row r="204" ht="33" customHeight="1"/>
    <row r="205" ht="33" customHeight="1"/>
    <row r="206" ht="33" customHeight="1"/>
    <row r="207" ht="33" customHeight="1"/>
    <row r="208" ht="33" customHeight="1"/>
    <row r="209" ht="33" customHeight="1"/>
    <row r="210" ht="33" customHeight="1"/>
    <row r="211" ht="33" customHeight="1"/>
    <row r="212" ht="33" customHeight="1"/>
    <row r="213" ht="33" customHeight="1"/>
    <row r="214" ht="33" customHeight="1"/>
    <row r="215" ht="33" customHeight="1"/>
    <row r="216" ht="33" customHeight="1"/>
    <row r="217" ht="33" customHeight="1"/>
    <row r="218" ht="33" customHeight="1"/>
    <row r="219" ht="33" customHeight="1"/>
    <row r="220" ht="33" customHeight="1"/>
    <row r="221" ht="33" customHeight="1"/>
    <row r="222" ht="33" customHeight="1"/>
    <row r="223" ht="33" customHeight="1"/>
    <row r="224" ht="33" customHeight="1"/>
    <row r="225" ht="33" customHeight="1"/>
    <row r="226" ht="33" customHeight="1"/>
    <row r="227" ht="33" customHeight="1"/>
    <row r="228" ht="33" customHeight="1"/>
    <row r="229" ht="33" customHeight="1"/>
    <row r="230" ht="33" customHeight="1"/>
    <row r="231" ht="33" customHeight="1"/>
    <row r="232" ht="33" customHeight="1"/>
    <row r="233" ht="33" customHeight="1"/>
    <row r="234" ht="33" customHeight="1"/>
    <row r="235" ht="33" customHeight="1"/>
    <row r="236" ht="33" customHeight="1"/>
    <row r="237" ht="33" customHeight="1"/>
    <row r="238" ht="33" customHeight="1"/>
    <row r="239" ht="33" customHeight="1"/>
    <row r="240" ht="33" customHeight="1"/>
    <row r="241" ht="33" customHeight="1"/>
    <row r="242" ht="33" customHeight="1"/>
    <row r="243" ht="33" customHeight="1"/>
    <row r="244" ht="33" customHeight="1"/>
    <row r="245" ht="33" customHeight="1"/>
    <row r="246" ht="33" customHeight="1"/>
    <row r="247" ht="33" customHeight="1"/>
    <row r="248" ht="33" customHeight="1"/>
    <row r="249" ht="33" customHeight="1"/>
    <row r="250" ht="33" customHeight="1"/>
    <row r="251" ht="33" customHeight="1"/>
    <row r="252" ht="33" customHeight="1"/>
    <row r="253" ht="33" customHeight="1"/>
    <row r="254" ht="33" customHeight="1"/>
    <row r="255" ht="33" customHeight="1"/>
    <row r="256" ht="33" customHeight="1"/>
    <row r="257" ht="33" customHeight="1"/>
    <row r="258" ht="33" customHeight="1"/>
    <row r="259" ht="33" customHeight="1"/>
    <row r="260" ht="33" customHeight="1"/>
    <row r="261" ht="33" customHeight="1"/>
    <row r="262" ht="33" customHeight="1"/>
  </sheetData>
  <sheetProtection/>
  <autoFilter ref="A2:H134"/>
  <mergeCells count="1">
    <mergeCell ref="A1:H1"/>
  </mergeCells>
  <printOptions horizontalCentered="1"/>
  <pageMargins left="0.35433070866141736" right="0.35433070866141736" top="0.3937007874015748" bottom="0.3937007874015748" header="0.5118110236220472" footer="0.511811023622047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62"/>
  <sheetViews>
    <sheetView zoomScalePageLayoutView="0" workbookViewId="0" topLeftCell="A46">
      <selection activeCell="D55" sqref="D55"/>
    </sheetView>
  </sheetViews>
  <sheetFormatPr defaultColWidth="9.00390625" defaultRowHeight="16.5"/>
  <cols>
    <col min="1" max="1" width="6.125" style="43" customWidth="1"/>
    <col min="2" max="2" width="37.875" style="54" customWidth="1"/>
    <col min="3" max="3" width="9.00390625" style="60" customWidth="1"/>
    <col min="4" max="4" width="5.875" style="47" customWidth="1"/>
    <col min="5" max="5" width="6.125" style="47" customWidth="1"/>
    <col min="6" max="6" width="11.75390625" style="48" customWidth="1"/>
    <col min="7" max="16384" width="9.00390625" style="43" customWidth="1"/>
  </cols>
  <sheetData>
    <row r="1" spans="1:8" ht="33" customHeight="1">
      <c r="A1" s="111" t="s">
        <v>2081</v>
      </c>
      <c r="B1" s="111"/>
      <c r="C1" s="111"/>
      <c r="D1" s="111"/>
      <c r="E1" s="111"/>
      <c r="F1" s="111"/>
      <c r="G1" s="111"/>
      <c r="H1" s="111"/>
    </row>
    <row r="2" spans="1:8" ht="33" customHeight="1">
      <c r="A2" s="58" t="s">
        <v>1802</v>
      </c>
      <c r="B2" s="66" t="s">
        <v>1806</v>
      </c>
      <c r="C2" s="58" t="s">
        <v>1800</v>
      </c>
      <c r="D2" s="67" t="s">
        <v>1801</v>
      </c>
      <c r="E2" s="58" t="s">
        <v>1803</v>
      </c>
      <c r="F2" s="65" t="s">
        <v>1817</v>
      </c>
      <c r="G2" s="65" t="s">
        <v>2223</v>
      </c>
      <c r="H2" s="65" t="s">
        <v>2291</v>
      </c>
    </row>
    <row r="3" spans="1:8" ht="33" customHeight="1">
      <c r="A3" s="2">
        <v>1</v>
      </c>
      <c r="B3" s="10" t="s">
        <v>1125</v>
      </c>
      <c r="C3" s="64" t="s">
        <v>1808</v>
      </c>
      <c r="D3" s="6">
        <v>1</v>
      </c>
      <c r="E3" s="8">
        <v>2</v>
      </c>
      <c r="F3" s="58" t="s">
        <v>313</v>
      </c>
      <c r="G3" s="63" t="s">
        <v>2100</v>
      </c>
      <c r="H3" s="8" t="s">
        <v>2344</v>
      </c>
    </row>
    <row r="4" spans="1:8" ht="33" customHeight="1">
      <c r="A4" s="2">
        <v>2</v>
      </c>
      <c r="B4" s="10" t="s">
        <v>1090</v>
      </c>
      <c r="C4" s="64" t="s">
        <v>2265</v>
      </c>
      <c r="D4" s="6">
        <v>1</v>
      </c>
      <c r="E4" s="8">
        <v>2</v>
      </c>
      <c r="F4" s="58" t="s">
        <v>315</v>
      </c>
      <c r="G4" s="63" t="s">
        <v>2230</v>
      </c>
      <c r="H4" s="8" t="s">
        <v>2276</v>
      </c>
    </row>
    <row r="5" spans="1:8" ht="33" customHeight="1">
      <c r="A5" s="2">
        <v>3</v>
      </c>
      <c r="B5" s="10" t="s">
        <v>1087</v>
      </c>
      <c r="C5" s="64" t="s">
        <v>2266</v>
      </c>
      <c r="D5" s="6">
        <v>1</v>
      </c>
      <c r="E5" s="8">
        <v>4</v>
      </c>
      <c r="F5" s="58" t="s">
        <v>313</v>
      </c>
      <c r="G5" s="63" t="s">
        <v>2100</v>
      </c>
      <c r="H5" s="8" t="s">
        <v>2344</v>
      </c>
    </row>
    <row r="6" spans="1:8" ht="33" customHeight="1">
      <c r="A6" s="2">
        <v>4</v>
      </c>
      <c r="B6" s="10" t="s">
        <v>1088</v>
      </c>
      <c r="C6" s="64" t="s">
        <v>2266</v>
      </c>
      <c r="D6" s="6">
        <v>1</v>
      </c>
      <c r="E6" s="8">
        <v>2</v>
      </c>
      <c r="F6" s="58"/>
      <c r="G6" s="63" t="s">
        <v>2100</v>
      </c>
      <c r="H6" s="8" t="s">
        <v>2276</v>
      </c>
    </row>
    <row r="7" spans="1:8" ht="33" customHeight="1">
      <c r="A7" s="2">
        <v>5</v>
      </c>
      <c r="B7" s="10" t="s">
        <v>508</v>
      </c>
      <c r="C7" s="64" t="s">
        <v>2266</v>
      </c>
      <c r="D7" s="6">
        <v>1</v>
      </c>
      <c r="E7" s="8">
        <v>4</v>
      </c>
      <c r="F7" s="58" t="s">
        <v>313</v>
      </c>
      <c r="G7" s="63" t="s">
        <v>2100</v>
      </c>
      <c r="H7" s="8" t="s">
        <v>2276</v>
      </c>
    </row>
    <row r="8" spans="1:8" ht="33" customHeight="1">
      <c r="A8" s="2">
        <v>6</v>
      </c>
      <c r="B8" s="10" t="s">
        <v>1089</v>
      </c>
      <c r="C8" s="64" t="s">
        <v>2266</v>
      </c>
      <c r="D8" s="6">
        <v>1</v>
      </c>
      <c r="E8" s="8">
        <v>4</v>
      </c>
      <c r="F8" s="58"/>
      <c r="G8" s="63" t="s">
        <v>2100</v>
      </c>
      <c r="H8" s="8" t="s">
        <v>2313</v>
      </c>
    </row>
    <row r="9" spans="1:8" ht="33" customHeight="1">
      <c r="A9" s="2">
        <v>7</v>
      </c>
      <c r="B9" s="10" t="s">
        <v>1091</v>
      </c>
      <c r="C9" s="64" t="s">
        <v>1072</v>
      </c>
      <c r="D9" s="6">
        <v>1</v>
      </c>
      <c r="E9" s="8">
        <v>4</v>
      </c>
      <c r="F9" s="58" t="s">
        <v>2002</v>
      </c>
      <c r="G9" s="63" t="s">
        <v>1074</v>
      </c>
      <c r="H9" s="8" t="s">
        <v>2313</v>
      </c>
    </row>
    <row r="10" spans="1:8" ht="33" customHeight="1">
      <c r="A10" s="2">
        <v>8</v>
      </c>
      <c r="B10" s="10" t="s">
        <v>1092</v>
      </c>
      <c r="C10" s="64" t="s">
        <v>1072</v>
      </c>
      <c r="D10" s="6">
        <v>1</v>
      </c>
      <c r="E10" s="8">
        <v>3</v>
      </c>
      <c r="F10" s="58"/>
      <c r="G10" s="63" t="s">
        <v>1074</v>
      </c>
      <c r="H10" s="8" t="s">
        <v>2313</v>
      </c>
    </row>
    <row r="11" spans="1:8" ht="33" customHeight="1">
      <c r="A11" s="2">
        <v>9</v>
      </c>
      <c r="B11" s="10" t="s">
        <v>1093</v>
      </c>
      <c r="C11" s="64" t="s">
        <v>1072</v>
      </c>
      <c r="D11" s="6">
        <v>1</v>
      </c>
      <c r="E11" s="8">
        <v>4</v>
      </c>
      <c r="F11" s="58"/>
      <c r="G11" s="63" t="s">
        <v>1074</v>
      </c>
      <c r="H11" s="8" t="s">
        <v>2313</v>
      </c>
    </row>
    <row r="12" spans="1:8" ht="33" customHeight="1">
      <c r="A12" s="2">
        <v>10</v>
      </c>
      <c r="B12" s="10" t="s">
        <v>1094</v>
      </c>
      <c r="C12" s="64" t="s">
        <v>1072</v>
      </c>
      <c r="D12" s="6">
        <v>1</v>
      </c>
      <c r="E12" s="8">
        <v>3</v>
      </c>
      <c r="F12" s="58"/>
      <c r="G12" s="63" t="s">
        <v>1074</v>
      </c>
      <c r="H12" s="8" t="s">
        <v>2313</v>
      </c>
    </row>
    <row r="13" spans="1:8" ht="33" customHeight="1">
      <c r="A13" s="2">
        <v>11</v>
      </c>
      <c r="B13" s="10" t="s">
        <v>1095</v>
      </c>
      <c r="C13" s="64" t="s">
        <v>1072</v>
      </c>
      <c r="D13" s="6">
        <v>1</v>
      </c>
      <c r="E13" s="8">
        <v>3</v>
      </c>
      <c r="F13" s="58"/>
      <c r="G13" s="63" t="s">
        <v>1074</v>
      </c>
      <c r="H13" s="8" t="s">
        <v>2313</v>
      </c>
    </row>
    <row r="14" spans="1:8" ht="33" customHeight="1">
      <c r="A14" s="2">
        <v>12</v>
      </c>
      <c r="B14" s="10" t="s">
        <v>510</v>
      </c>
      <c r="C14" s="64" t="s">
        <v>2268</v>
      </c>
      <c r="D14" s="6">
        <v>1</v>
      </c>
      <c r="E14" s="8">
        <v>4</v>
      </c>
      <c r="F14" s="58"/>
      <c r="G14" s="63" t="s">
        <v>2234</v>
      </c>
      <c r="H14" s="8" t="s">
        <v>2276</v>
      </c>
    </row>
    <row r="15" spans="1:8" ht="33" customHeight="1">
      <c r="A15" s="2">
        <v>13</v>
      </c>
      <c r="B15" s="10" t="s">
        <v>509</v>
      </c>
      <c r="C15" s="64" t="s">
        <v>2268</v>
      </c>
      <c r="D15" s="6">
        <v>1</v>
      </c>
      <c r="E15" s="8">
        <v>4</v>
      </c>
      <c r="F15" s="58"/>
      <c r="G15" s="63" t="s">
        <v>2234</v>
      </c>
      <c r="H15" s="8" t="s">
        <v>2313</v>
      </c>
    </row>
    <row r="16" spans="1:8" ht="33" customHeight="1">
      <c r="A16" s="2">
        <v>14</v>
      </c>
      <c r="B16" s="10" t="s">
        <v>511</v>
      </c>
      <c r="C16" s="64" t="s">
        <v>2269</v>
      </c>
      <c r="D16" s="6">
        <v>1</v>
      </c>
      <c r="E16" s="8">
        <v>4</v>
      </c>
      <c r="F16" s="58" t="s">
        <v>402</v>
      </c>
      <c r="G16" s="63" t="s">
        <v>978</v>
      </c>
      <c r="H16" s="8" t="s">
        <v>2344</v>
      </c>
    </row>
    <row r="17" spans="1:8" ht="33" customHeight="1">
      <c r="A17" s="2">
        <v>15</v>
      </c>
      <c r="B17" s="10" t="s">
        <v>512</v>
      </c>
      <c r="C17" s="64" t="s">
        <v>2269</v>
      </c>
      <c r="D17" s="6">
        <v>1</v>
      </c>
      <c r="E17" s="8">
        <v>4</v>
      </c>
      <c r="F17" s="58" t="s">
        <v>326</v>
      </c>
      <c r="G17" s="63" t="s">
        <v>978</v>
      </c>
      <c r="H17" s="8" t="s">
        <v>2344</v>
      </c>
    </row>
    <row r="18" spans="1:8" ht="33" customHeight="1">
      <c r="A18" s="2">
        <v>16</v>
      </c>
      <c r="B18" s="10" t="s">
        <v>1096</v>
      </c>
      <c r="C18" s="64" t="s">
        <v>2269</v>
      </c>
      <c r="D18" s="6">
        <v>1</v>
      </c>
      <c r="E18" s="8">
        <v>4</v>
      </c>
      <c r="F18" s="58"/>
      <c r="G18" s="63" t="s">
        <v>978</v>
      </c>
      <c r="H18" s="8" t="s">
        <v>2313</v>
      </c>
    </row>
    <row r="19" spans="1:8" ht="33" customHeight="1">
      <c r="A19" s="2">
        <v>17</v>
      </c>
      <c r="B19" s="10" t="s">
        <v>1097</v>
      </c>
      <c r="C19" s="64" t="s">
        <v>2271</v>
      </c>
      <c r="D19" s="6">
        <v>1</v>
      </c>
      <c r="E19" s="8">
        <v>4</v>
      </c>
      <c r="F19" s="58" t="s">
        <v>275</v>
      </c>
      <c r="G19" s="63" t="s">
        <v>981</v>
      </c>
      <c r="H19" s="8" t="s">
        <v>2314</v>
      </c>
    </row>
    <row r="20" spans="1:8" ht="33" customHeight="1">
      <c r="A20" s="2">
        <v>18</v>
      </c>
      <c r="B20" s="10" t="s">
        <v>1098</v>
      </c>
      <c r="C20" s="64" t="s">
        <v>2263</v>
      </c>
      <c r="D20" s="6">
        <v>1</v>
      </c>
      <c r="E20" s="8">
        <v>4</v>
      </c>
      <c r="F20" s="58" t="s">
        <v>330</v>
      </c>
      <c r="G20" s="63" t="s">
        <v>981</v>
      </c>
      <c r="H20" s="8" t="s">
        <v>2276</v>
      </c>
    </row>
    <row r="21" spans="1:8" ht="33" customHeight="1">
      <c r="A21" s="2">
        <v>19</v>
      </c>
      <c r="B21" s="10" t="s">
        <v>1099</v>
      </c>
      <c r="C21" s="64" t="s">
        <v>1075</v>
      </c>
      <c r="D21" s="6">
        <v>1</v>
      </c>
      <c r="E21" s="8">
        <v>4</v>
      </c>
      <c r="F21" s="58" t="s">
        <v>2003</v>
      </c>
      <c r="G21" s="63" t="s">
        <v>1077</v>
      </c>
      <c r="H21" s="8" t="s">
        <v>2313</v>
      </c>
    </row>
    <row r="22" spans="1:8" ht="33" customHeight="1">
      <c r="A22" s="2">
        <v>20</v>
      </c>
      <c r="B22" s="10" t="s">
        <v>1100</v>
      </c>
      <c r="C22" s="64" t="s">
        <v>1075</v>
      </c>
      <c r="D22" s="6">
        <v>1</v>
      </c>
      <c r="E22" s="8">
        <v>4</v>
      </c>
      <c r="F22" s="58" t="s">
        <v>2004</v>
      </c>
      <c r="G22" s="63" t="s">
        <v>1077</v>
      </c>
      <c r="H22" s="8" t="s">
        <v>2313</v>
      </c>
    </row>
    <row r="23" spans="1:8" ht="33" customHeight="1">
      <c r="A23" s="2">
        <v>21</v>
      </c>
      <c r="B23" s="10" t="s">
        <v>1101</v>
      </c>
      <c r="C23" s="64" t="s">
        <v>1075</v>
      </c>
      <c r="D23" s="6">
        <v>1</v>
      </c>
      <c r="E23" s="8">
        <v>4</v>
      </c>
      <c r="F23" s="58"/>
      <c r="G23" s="63" t="s">
        <v>1077</v>
      </c>
      <c r="H23" s="8" t="s">
        <v>2313</v>
      </c>
    </row>
    <row r="24" spans="1:8" ht="33" customHeight="1">
      <c r="A24" s="2">
        <v>22</v>
      </c>
      <c r="B24" s="10" t="s">
        <v>1102</v>
      </c>
      <c r="C24" s="64" t="s">
        <v>2272</v>
      </c>
      <c r="D24" s="6">
        <v>1</v>
      </c>
      <c r="E24" s="8">
        <v>4</v>
      </c>
      <c r="F24" s="58" t="s">
        <v>333</v>
      </c>
      <c r="G24" s="63" t="s">
        <v>988</v>
      </c>
      <c r="H24" s="8" t="s">
        <v>2344</v>
      </c>
    </row>
    <row r="25" spans="1:8" ht="33" customHeight="1">
      <c r="A25" s="2">
        <v>23</v>
      </c>
      <c r="B25" s="10" t="s">
        <v>1103</v>
      </c>
      <c r="C25" s="64" t="s">
        <v>2272</v>
      </c>
      <c r="D25" s="6">
        <v>1</v>
      </c>
      <c r="E25" s="8">
        <v>4</v>
      </c>
      <c r="F25" s="58" t="s">
        <v>2005</v>
      </c>
      <c r="G25" s="63" t="s">
        <v>988</v>
      </c>
      <c r="H25" s="8" t="s">
        <v>2313</v>
      </c>
    </row>
    <row r="26" spans="1:8" ht="33" customHeight="1">
      <c r="A26" s="2">
        <v>24</v>
      </c>
      <c r="B26" s="10" t="s">
        <v>1104</v>
      </c>
      <c r="C26" s="64" t="s">
        <v>2535</v>
      </c>
      <c r="D26" s="6">
        <v>1</v>
      </c>
      <c r="E26" s="8">
        <v>4</v>
      </c>
      <c r="F26" s="58" t="s">
        <v>1994</v>
      </c>
      <c r="G26" s="63" t="s">
        <v>2237</v>
      </c>
      <c r="H26" s="8" t="s">
        <v>2344</v>
      </c>
    </row>
    <row r="27" spans="1:8" ht="33" customHeight="1">
      <c r="A27" s="2">
        <v>25</v>
      </c>
      <c r="B27" s="10" t="s">
        <v>2302</v>
      </c>
      <c r="C27" s="64" t="s">
        <v>2333</v>
      </c>
      <c r="D27" s="6">
        <v>1</v>
      </c>
      <c r="E27" s="8">
        <v>4</v>
      </c>
      <c r="F27" s="58" t="s">
        <v>307</v>
      </c>
      <c r="G27" s="63" t="s">
        <v>2102</v>
      </c>
      <c r="H27" s="8" t="s">
        <v>2344</v>
      </c>
    </row>
    <row r="28" spans="1:8" ht="33" customHeight="1">
      <c r="A28" s="2">
        <v>26</v>
      </c>
      <c r="B28" s="10" t="s">
        <v>1119</v>
      </c>
      <c r="C28" s="64" t="s">
        <v>1120</v>
      </c>
      <c r="D28" s="6">
        <v>1</v>
      </c>
      <c r="E28" s="8">
        <v>4</v>
      </c>
      <c r="F28" s="58" t="s">
        <v>2006</v>
      </c>
      <c r="G28" s="63" t="s">
        <v>1078</v>
      </c>
      <c r="H28" s="8" t="s">
        <v>2276</v>
      </c>
    </row>
    <row r="29" spans="1:8" ht="33" customHeight="1">
      <c r="A29" s="2">
        <v>27</v>
      </c>
      <c r="B29" s="10" t="s">
        <v>2309</v>
      </c>
      <c r="C29" s="64" t="s">
        <v>2273</v>
      </c>
      <c r="D29" s="6">
        <v>1</v>
      </c>
      <c r="E29" s="8">
        <v>4</v>
      </c>
      <c r="F29" s="58" t="s">
        <v>273</v>
      </c>
      <c r="G29" s="63" t="s">
        <v>2103</v>
      </c>
      <c r="H29" s="8" t="s">
        <v>2314</v>
      </c>
    </row>
    <row r="30" spans="1:8" ht="33" customHeight="1">
      <c r="A30" s="2">
        <v>28</v>
      </c>
      <c r="B30" s="10" t="s">
        <v>2310</v>
      </c>
      <c r="C30" s="64" t="s">
        <v>2273</v>
      </c>
      <c r="D30" s="6">
        <v>1</v>
      </c>
      <c r="E30" s="8">
        <v>4</v>
      </c>
      <c r="F30" s="58" t="s">
        <v>273</v>
      </c>
      <c r="G30" s="63" t="s">
        <v>2103</v>
      </c>
      <c r="H30" s="8" t="s">
        <v>2276</v>
      </c>
    </row>
    <row r="31" spans="1:8" ht="33" customHeight="1">
      <c r="A31" s="2">
        <v>29</v>
      </c>
      <c r="B31" s="10" t="s">
        <v>2311</v>
      </c>
      <c r="C31" s="64" t="s">
        <v>2273</v>
      </c>
      <c r="D31" s="6">
        <v>1</v>
      </c>
      <c r="E31" s="8">
        <v>4</v>
      </c>
      <c r="F31" s="58" t="s">
        <v>273</v>
      </c>
      <c r="G31" s="63" t="s">
        <v>2103</v>
      </c>
      <c r="H31" s="8" t="s">
        <v>2313</v>
      </c>
    </row>
    <row r="32" spans="1:8" ht="33" customHeight="1">
      <c r="A32" s="2">
        <v>30</v>
      </c>
      <c r="B32" s="10" t="s">
        <v>2334</v>
      </c>
      <c r="C32" s="64" t="s">
        <v>1600</v>
      </c>
      <c r="D32" s="6">
        <v>1</v>
      </c>
      <c r="E32" s="8">
        <v>4</v>
      </c>
      <c r="F32" s="58" t="s">
        <v>356</v>
      </c>
      <c r="G32" s="63" t="s">
        <v>2240</v>
      </c>
      <c r="H32" s="8" t="s">
        <v>2344</v>
      </c>
    </row>
    <row r="33" spans="1:8" ht="33" customHeight="1">
      <c r="A33" s="2">
        <v>31</v>
      </c>
      <c r="B33" s="10" t="s">
        <v>1629</v>
      </c>
      <c r="C33" s="64" t="s">
        <v>1079</v>
      </c>
      <c r="D33" s="6">
        <v>1</v>
      </c>
      <c r="E33" s="8">
        <v>4</v>
      </c>
      <c r="F33" s="58" t="s">
        <v>2007</v>
      </c>
      <c r="G33" s="63" t="s">
        <v>1080</v>
      </c>
      <c r="H33" s="8" t="s">
        <v>2276</v>
      </c>
    </row>
    <row r="34" spans="1:8" ht="33" customHeight="1">
      <c r="A34" s="2">
        <v>32</v>
      </c>
      <c r="B34" s="10" t="s">
        <v>1630</v>
      </c>
      <c r="C34" s="64" t="s">
        <v>1079</v>
      </c>
      <c r="D34" s="6">
        <v>1</v>
      </c>
      <c r="E34" s="8">
        <v>4</v>
      </c>
      <c r="F34" s="58" t="s">
        <v>2007</v>
      </c>
      <c r="G34" s="63" t="s">
        <v>1080</v>
      </c>
      <c r="H34" s="8" t="s">
        <v>2276</v>
      </c>
    </row>
    <row r="35" spans="1:8" ht="33" customHeight="1">
      <c r="A35" s="2">
        <v>33</v>
      </c>
      <c r="B35" s="10" t="s">
        <v>1633</v>
      </c>
      <c r="C35" s="64" t="s">
        <v>1081</v>
      </c>
      <c r="D35" s="6">
        <v>1</v>
      </c>
      <c r="E35" s="8">
        <v>4</v>
      </c>
      <c r="F35" s="58" t="s">
        <v>2007</v>
      </c>
      <c r="G35" s="63" t="s">
        <v>1082</v>
      </c>
      <c r="H35" s="8" t="s">
        <v>2344</v>
      </c>
    </row>
    <row r="36" spans="1:8" ht="33" customHeight="1">
      <c r="A36" s="2">
        <v>34</v>
      </c>
      <c r="B36" s="10" t="s">
        <v>1631</v>
      </c>
      <c r="C36" s="64" t="s">
        <v>1081</v>
      </c>
      <c r="D36" s="6">
        <v>1</v>
      </c>
      <c r="E36" s="8">
        <v>4</v>
      </c>
      <c r="F36" s="58" t="s">
        <v>2007</v>
      </c>
      <c r="G36" s="63" t="s">
        <v>1082</v>
      </c>
      <c r="H36" s="8" t="s">
        <v>2344</v>
      </c>
    </row>
    <row r="37" spans="1:8" ht="33" customHeight="1">
      <c r="A37" s="2">
        <v>35</v>
      </c>
      <c r="B37" s="10" t="s">
        <v>1632</v>
      </c>
      <c r="C37" s="64" t="s">
        <v>1081</v>
      </c>
      <c r="D37" s="6">
        <v>1</v>
      </c>
      <c r="E37" s="8">
        <v>4</v>
      </c>
      <c r="F37" s="58" t="s">
        <v>2007</v>
      </c>
      <c r="G37" s="63" t="s">
        <v>1082</v>
      </c>
      <c r="H37" s="8" t="s">
        <v>2344</v>
      </c>
    </row>
    <row r="38" spans="1:8" ht="33" customHeight="1">
      <c r="A38" s="2">
        <v>36</v>
      </c>
      <c r="B38" s="10" t="s">
        <v>1121</v>
      </c>
      <c r="C38" s="64" t="s">
        <v>1083</v>
      </c>
      <c r="D38" s="6">
        <v>1</v>
      </c>
      <c r="E38" s="8">
        <v>4</v>
      </c>
      <c r="F38" s="58" t="s">
        <v>2008</v>
      </c>
      <c r="G38" s="63" t="s">
        <v>1084</v>
      </c>
      <c r="H38" s="8" t="s">
        <v>2313</v>
      </c>
    </row>
    <row r="39" spans="1:8" ht="33" customHeight="1">
      <c r="A39" s="2">
        <v>37</v>
      </c>
      <c r="B39" s="10" t="s">
        <v>1122</v>
      </c>
      <c r="C39" s="64" t="s">
        <v>1083</v>
      </c>
      <c r="D39" s="6">
        <v>1</v>
      </c>
      <c r="E39" s="8">
        <v>4</v>
      </c>
      <c r="F39" s="58" t="s">
        <v>2008</v>
      </c>
      <c r="G39" s="63" t="s">
        <v>1084</v>
      </c>
      <c r="H39" s="8" t="s">
        <v>2313</v>
      </c>
    </row>
    <row r="40" spans="1:8" ht="33" customHeight="1">
      <c r="A40" s="2">
        <v>38</v>
      </c>
      <c r="B40" s="10" t="s">
        <v>960</v>
      </c>
      <c r="C40" s="64" t="s">
        <v>961</v>
      </c>
      <c r="D40" s="6">
        <v>1</v>
      </c>
      <c r="E40" s="8">
        <v>4</v>
      </c>
      <c r="F40" s="58" t="s">
        <v>2008</v>
      </c>
      <c r="G40" s="63" t="s">
        <v>1085</v>
      </c>
      <c r="H40" s="8" t="s">
        <v>2313</v>
      </c>
    </row>
    <row r="41" spans="1:8" ht="33" customHeight="1">
      <c r="A41" s="2">
        <v>39</v>
      </c>
      <c r="B41" s="10" t="s">
        <v>1123</v>
      </c>
      <c r="C41" s="64" t="s">
        <v>1124</v>
      </c>
      <c r="D41" s="6">
        <v>1</v>
      </c>
      <c r="E41" s="8">
        <v>4</v>
      </c>
      <c r="F41" s="58" t="s">
        <v>2009</v>
      </c>
      <c r="G41" s="63" t="s">
        <v>1086</v>
      </c>
      <c r="H41" s="8" t="s">
        <v>2344</v>
      </c>
    </row>
    <row r="42" spans="1:8" ht="33" customHeight="1">
      <c r="A42" s="2">
        <v>40</v>
      </c>
      <c r="B42" s="4" t="s">
        <v>447</v>
      </c>
      <c r="C42" s="59" t="s">
        <v>445</v>
      </c>
      <c r="D42" s="2">
        <v>1</v>
      </c>
      <c r="E42" s="2">
        <v>4</v>
      </c>
      <c r="F42" s="58" t="s">
        <v>2009</v>
      </c>
      <c r="G42" s="2">
        <v>104</v>
      </c>
      <c r="H42" s="8" t="s">
        <v>2344</v>
      </c>
    </row>
    <row r="43" spans="1:8" ht="33" customHeight="1">
      <c r="A43" s="2">
        <v>41</v>
      </c>
      <c r="B43" s="4" t="s">
        <v>448</v>
      </c>
      <c r="C43" s="59" t="s">
        <v>445</v>
      </c>
      <c r="D43" s="2">
        <v>1</v>
      </c>
      <c r="E43" s="2">
        <v>4</v>
      </c>
      <c r="F43" s="58" t="s">
        <v>2009</v>
      </c>
      <c r="G43" s="2">
        <v>104</v>
      </c>
      <c r="H43" s="8" t="s">
        <v>2344</v>
      </c>
    </row>
    <row r="44" spans="1:8" ht="33" customHeight="1">
      <c r="A44" s="2">
        <v>42</v>
      </c>
      <c r="B44" s="4" t="s">
        <v>2250</v>
      </c>
      <c r="C44" s="59" t="s">
        <v>2251</v>
      </c>
      <c r="D44" s="2">
        <v>1</v>
      </c>
      <c r="E44" s="2">
        <v>4</v>
      </c>
      <c r="F44" s="58" t="s">
        <v>2252</v>
      </c>
      <c r="G44" s="2">
        <v>105</v>
      </c>
      <c r="H44" s="8" t="s">
        <v>2313</v>
      </c>
    </row>
    <row r="45" spans="1:8" ht="33" customHeight="1">
      <c r="A45" s="2">
        <v>43</v>
      </c>
      <c r="B45" s="4" t="s">
        <v>1939</v>
      </c>
      <c r="C45" s="59" t="s">
        <v>1942</v>
      </c>
      <c r="D45" s="2">
        <v>1</v>
      </c>
      <c r="E45" s="2">
        <v>4</v>
      </c>
      <c r="F45" s="58" t="s">
        <v>1943</v>
      </c>
      <c r="G45" s="2">
        <v>105</v>
      </c>
      <c r="H45" s="8" t="s">
        <v>2344</v>
      </c>
    </row>
    <row r="46" spans="1:8" ht="33" customHeight="1">
      <c r="A46" s="2">
        <v>44</v>
      </c>
      <c r="B46" s="4" t="s">
        <v>1940</v>
      </c>
      <c r="C46" s="59" t="s">
        <v>1942</v>
      </c>
      <c r="D46" s="2">
        <v>1</v>
      </c>
      <c r="E46" s="2">
        <v>4</v>
      </c>
      <c r="F46" s="58" t="s">
        <v>1943</v>
      </c>
      <c r="G46" s="2">
        <v>105</v>
      </c>
      <c r="H46" s="8" t="s">
        <v>2313</v>
      </c>
    </row>
    <row r="47" spans="1:8" ht="33" customHeight="1">
      <c r="A47" s="2">
        <v>45</v>
      </c>
      <c r="B47" s="4" t="s">
        <v>1941</v>
      </c>
      <c r="C47" s="59" t="s">
        <v>1942</v>
      </c>
      <c r="D47" s="2">
        <v>1</v>
      </c>
      <c r="E47" s="2">
        <v>4</v>
      </c>
      <c r="F47" s="58" t="s">
        <v>1943</v>
      </c>
      <c r="G47" s="2">
        <v>105</v>
      </c>
      <c r="H47" s="8" t="s">
        <v>2313</v>
      </c>
    </row>
    <row r="48" spans="1:8" ht="33" customHeight="1">
      <c r="A48" s="2">
        <v>46</v>
      </c>
      <c r="B48" s="4" t="s">
        <v>1965</v>
      </c>
      <c r="C48" s="59" t="s">
        <v>1966</v>
      </c>
      <c r="D48" s="2">
        <v>1</v>
      </c>
      <c r="E48" s="2">
        <v>4</v>
      </c>
      <c r="F48" s="58" t="s">
        <v>1967</v>
      </c>
      <c r="G48" s="2">
        <v>105</v>
      </c>
      <c r="H48" s="8" t="s">
        <v>2276</v>
      </c>
    </row>
    <row r="49" spans="1:8" ht="33" customHeight="1">
      <c r="A49" s="2">
        <v>47</v>
      </c>
      <c r="B49" s="4" t="s">
        <v>344</v>
      </c>
      <c r="C49" s="59" t="s">
        <v>345</v>
      </c>
      <c r="D49" s="2">
        <v>1</v>
      </c>
      <c r="E49" s="2">
        <v>4</v>
      </c>
      <c r="F49" s="58" t="s">
        <v>346</v>
      </c>
      <c r="G49" s="2">
        <v>105</v>
      </c>
      <c r="H49" s="8" t="s">
        <v>2276</v>
      </c>
    </row>
    <row r="50" spans="1:8" ht="33" customHeight="1">
      <c r="A50" s="2">
        <v>48</v>
      </c>
      <c r="B50" s="4" t="s">
        <v>2179</v>
      </c>
      <c r="C50" s="59" t="s">
        <v>2180</v>
      </c>
      <c r="D50" s="2">
        <v>1</v>
      </c>
      <c r="E50" s="2">
        <v>4</v>
      </c>
      <c r="F50" s="58" t="s">
        <v>2181</v>
      </c>
      <c r="G50" s="2">
        <v>106</v>
      </c>
      <c r="H50" s="8" t="s">
        <v>2344</v>
      </c>
    </row>
    <row r="51" spans="1:8" ht="33" customHeight="1">
      <c r="A51" s="2">
        <v>49</v>
      </c>
      <c r="B51" s="4" t="s">
        <v>364</v>
      </c>
      <c r="C51" s="59" t="s">
        <v>365</v>
      </c>
      <c r="D51" s="2">
        <v>1</v>
      </c>
      <c r="E51" s="2">
        <v>6</v>
      </c>
      <c r="F51" s="58" t="s">
        <v>1268</v>
      </c>
      <c r="G51" s="2">
        <v>106</v>
      </c>
      <c r="H51" s="8" t="s">
        <v>366</v>
      </c>
    </row>
    <row r="52" spans="1:8" ht="33" customHeight="1">
      <c r="A52" s="2">
        <v>50</v>
      </c>
      <c r="B52" s="4" t="s">
        <v>575</v>
      </c>
      <c r="C52" s="59" t="s">
        <v>558</v>
      </c>
      <c r="D52" s="2">
        <v>1</v>
      </c>
      <c r="E52" s="2">
        <v>4</v>
      </c>
      <c r="F52" s="58" t="s">
        <v>566</v>
      </c>
      <c r="G52" s="2">
        <v>106</v>
      </c>
      <c r="H52" s="8" t="s">
        <v>576</v>
      </c>
    </row>
    <row r="53" spans="1:8" ht="33" customHeight="1">
      <c r="A53" s="2">
        <v>51</v>
      </c>
      <c r="B53" s="4" t="s">
        <v>696</v>
      </c>
      <c r="C53" s="59" t="s">
        <v>695</v>
      </c>
      <c r="D53" s="2">
        <v>1</v>
      </c>
      <c r="E53" s="2">
        <v>5</v>
      </c>
      <c r="F53" s="58" t="s">
        <v>697</v>
      </c>
      <c r="G53" s="2">
        <v>106</v>
      </c>
      <c r="H53" s="8" t="s">
        <v>576</v>
      </c>
    </row>
    <row r="54" spans="1:8" ht="33" customHeight="1">
      <c r="A54" s="2">
        <v>52</v>
      </c>
      <c r="B54" s="4" t="s">
        <v>1244</v>
      </c>
      <c r="C54" s="59" t="s">
        <v>2549</v>
      </c>
      <c r="D54" s="2">
        <v>1</v>
      </c>
      <c r="E54" s="2">
        <v>4</v>
      </c>
      <c r="F54" s="58" t="s">
        <v>1268</v>
      </c>
      <c r="G54" s="2">
        <v>106</v>
      </c>
      <c r="H54" s="8" t="s">
        <v>2276</v>
      </c>
    </row>
    <row r="55" spans="1:8" ht="33" customHeight="1">
      <c r="A55" s="2">
        <v>53</v>
      </c>
      <c r="B55" s="4" t="s">
        <v>1284</v>
      </c>
      <c r="C55" s="59" t="s">
        <v>1285</v>
      </c>
      <c r="D55" s="2">
        <v>1</v>
      </c>
      <c r="E55" s="2">
        <v>4</v>
      </c>
      <c r="F55" s="58" t="s">
        <v>1268</v>
      </c>
      <c r="G55" s="2">
        <v>106</v>
      </c>
      <c r="H55" s="8" t="s">
        <v>1286</v>
      </c>
    </row>
    <row r="56" spans="1:8" ht="33" customHeight="1">
      <c r="A56" s="2"/>
      <c r="B56" s="4"/>
      <c r="C56" s="64" t="s">
        <v>2624</v>
      </c>
      <c r="D56" s="6">
        <f>SUM(D3:D55)</f>
        <v>53</v>
      </c>
      <c r="E56" s="6">
        <f>SUM(E3:E55)</f>
        <v>206</v>
      </c>
      <c r="F56" s="58"/>
      <c r="G56" s="3"/>
      <c r="H56" s="3"/>
    </row>
    <row r="57" spans="1:8" ht="33" customHeight="1">
      <c r="A57" s="3"/>
      <c r="B57" s="4"/>
      <c r="C57" s="59"/>
      <c r="D57" s="2"/>
      <c r="E57" s="2"/>
      <c r="F57" s="58"/>
      <c r="G57" s="3"/>
      <c r="H57" s="3"/>
    </row>
    <row r="58" spans="1:8" ht="33" customHeight="1">
      <c r="A58" s="3"/>
      <c r="B58" s="4"/>
      <c r="C58" s="59"/>
      <c r="D58" s="2"/>
      <c r="E58" s="2"/>
      <c r="F58" s="58"/>
      <c r="G58" s="3"/>
      <c r="H58" s="3"/>
    </row>
    <row r="59" spans="1:8" ht="33" customHeight="1">
      <c r="A59" s="3"/>
      <c r="B59" s="4"/>
      <c r="C59" s="59"/>
      <c r="D59" s="2"/>
      <c r="E59" s="2"/>
      <c r="F59" s="15"/>
      <c r="G59" s="3"/>
      <c r="H59" s="3"/>
    </row>
    <row r="60" spans="1:8" ht="33" customHeight="1">
      <c r="A60" s="3"/>
      <c r="B60" s="4"/>
      <c r="C60" s="59"/>
      <c r="D60" s="2"/>
      <c r="E60" s="2"/>
      <c r="F60" s="15"/>
      <c r="G60" s="3"/>
      <c r="H60" s="3"/>
    </row>
    <row r="61" spans="1:8" ht="33" customHeight="1">
      <c r="A61" s="3"/>
      <c r="B61" s="4"/>
      <c r="C61" s="59"/>
      <c r="D61" s="2"/>
      <c r="E61" s="2"/>
      <c r="F61" s="15"/>
      <c r="G61" s="3"/>
      <c r="H61" s="3"/>
    </row>
    <row r="62" spans="1:8" ht="33" customHeight="1">
      <c r="A62" s="3"/>
      <c r="B62" s="4"/>
      <c r="C62" s="59"/>
      <c r="D62" s="2"/>
      <c r="E62" s="2"/>
      <c r="F62" s="15"/>
      <c r="G62" s="3"/>
      <c r="H62" s="3"/>
    </row>
    <row r="63" ht="33" customHeight="1"/>
    <row r="64" ht="33" customHeight="1"/>
    <row r="65" ht="33" customHeight="1"/>
    <row r="66" ht="33" customHeight="1"/>
    <row r="67" ht="33" customHeight="1"/>
    <row r="68" ht="33" customHeight="1"/>
    <row r="69" ht="33" customHeight="1"/>
    <row r="70" ht="33" customHeight="1"/>
    <row r="71" ht="33" customHeight="1"/>
    <row r="72" ht="33" customHeight="1"/>
    <row r="73" ht="33" customHeight="1"/>
    <row r="74" ht="33" customHeight="1"/>
    <row r="75" ht="33" customHeight="1"/>
    <row r="76" ht="33" customHeight="1"/>
    <row r="77" ht="33" customHeight="1"/>
    <row r="78" ht="33" customHeight="1"/>
    <row r="79" ht="33" customHeight="1"/>
    <row r="80" ht="33" customHeight="1"/>
    <row r="81" ht="33" customHeight="1"/>
    <row r="82" ht="33" customHeight="1"/>
    <row r="83" ht="33" customHeight="1"/>
    <row r="84" ht="33" customHeight="1"/>
    <row r="85" ht="33" customHeight="1"/>
    <row r="86" ht="33" customHeight="1"/>
    <row r="87" ht="33" customHeight="1"/>
    <row r="88" ht="33" customHeight="1"/>
    <row r="89" ht="33" customHeight="1"/>
    <row r="90" ht="33" customHeight="1"/>
    <row r="91" ht="33" customHeight="1"/>
    <row r="92" ht="33" customHeight="1"/>
    <row r="93" ht="33" customHeight="1"/>
    <row r="94" ht="33" customHeight="1"/>
    <row r="95" ht="33" customHeight="1"/>
    <row r="96" ht="33" customHeight="1"/>
    <row r="97" ht="33" customHeight="1"/>
    <row r="98" ht="33" customHeight="1"/>
    <row r="99" ht="33" customHeight="1"/>
    <row r="100" ht="33" customHeight="1"/>
    <row r="101" ht="33" customHeight="1"/>
    <row r="102" ht="33" customHeight="1"/>
    <row r="103" ht="33" customHeight="1"/>
    <row r="104" ht="33" customHeight="1"/>
    <row r="105" ht="33" customHeight="1"/>
    <row r="106" ht="33" customHeight="1"/>
    <row r="107" ht="33" customHeight="1"/>
    <row r="108" ht="33" customHeight="1"/>
    <row r="109" ht="33" customHeight="1"/>
    <row r="110" ht="33" customHeight="1"/>
    <row r="111" ht="33" customHeight="1"/>
    <row r="112" ht="33" customHeight="1"/>
    <row r="113" ht="33" customHeight="1"/>
    <row r="114" ht="33" customHeight="1"/>
    <row r="115" ht="33" customHeight="1"/>
    <row r="116" ht="33" customHeight="1"/>
    <row r="117" ht="33" customHeight="1"/>
    <row r="118" ht="33" customHeight="1"/>
    <row r="119" ht="33" customHeight="1"/>
    <row r="120" ht="33" customHeight="1"/>
    <row r="121" ht="33" customHeight="1"/>
    <row r="122" ht="33" customHeight="1"/>
    <row r="123" ht="33" customHeight="1"/>
    <row r="124" ht="33" customHeight="1"/>
    <row r="125" ht="33" customHeight="1"/>
    <row r="126" ht="33" customHeight="1"/>
    <row r="127" ht="33" customHeight="1"/>
    <row r="128" ht="33" customHeight="1"/>
    <row r="129" ht="33" customHeight="1"/>
    <row r="130" ht="33" customHeight="1"/>
    <row r="131" ht="33" customHeight="1"/>
    <row r="132" ht="33" customHeight="1"/>
    <row r="133" ht="33" customHeight="1"/>
    <row r="134" ht="33" customHeight="1"/>
    <row r="135" ht="33" customHeight="1"/>
    <row r="136" ht="33" customHeight="1"/>
    <row r="137" ht="33" customHeight="1"/>
    <row r="138" ht="33" customHeight="1"/>
    <row r="139" ht="33" customHeight="1"/>
    <row r="140" ht="33" customHeight="1"/>
    <row r="141" ht="33" customHeight="1"/>
    <row r="142" ht="33" customHeight="1"/>
    <row r="143" ht="33" customHeight="1"/>
    <row r="144" ht="33" customHeight="1"/>
    <row r="145" ht="33" customHeight="1"/>
    <row r="146" ht="33" customHeight="1"/>
    <row r="147" ht="33" customHeight="1"/>
    <row r="148" ht="33" customHeight="1"/>
    <row r="149" ht="33" customHeight="1"/>
    <row r="150" ht="33" customHeight="1"/>
    <row r="151" ht="33" customHeight="1"/>
    <row r="152" ht="33" customHeight="1"/>
    <row r="153" ht="33" customHeight="1"/>
    <row r="154" ht="33" customHeight="1"/>
    <row r="155" ht="33" customHeight="1"/>
    <row r="156" ht="33" customHeight="1"/>
    <row r="157" ht="33" customHeight="1"/>
    <row r="158" ht="33" customHeight="1"/>
    <row r="159" ht="33" customHeight="1"/>
    <row r="160" ht="33" customHeight="1"/>
    <row r="161" ht="33" customHeight="1"/>
    <row r="162" ht="33" customHeight="1"/>
    <row r="163" ht="33" customHeight="1"/>
    <row r="164" ht="33" customHeight="1"/>
    <row r="165" ht="33" customHeight="1"/>
    <row r="166" ht="33" customHeight="1"/>
    <row r="167" ht="33" customHeight="1"/>
    <row r="168" ht="33" customHeight="1"/>
    <row r="169" ht="33" customHeight="1"/>
    <row r="170" ht="33" customHeight="1"/>
    <row r="171" ht="33" customHeight="1"/>
    <row r="172" ht="33" customHeight="1"/>
    <row r="173" ht="33" customHeight="1"/>
    <row r="174" ht="33" customHeight="1"/>
    <row r="175" ht="33" customHeight="1"/>
    <row r="176" ht="33" customHeight="1"/>
    <row r="177" ht="33" customHeight="1"/>
    <row r="178" ht="33" customHeight="1"/>
    <row r="179" ht="33" customHeight="1"/>
    <row r="180" ht="33" customHeight="1"/>
    <row r="181" ht="33" customHeight="1"/>
    <row r="182" ht="33" customHeight="1"/>
    <row r="183" ht="33" customHeight="1"/>
    <row r="184" ht="33" customHeight="1"/>
    <row r="185" ht="33" customHeight="1"/>
    <row r="186" ht="33" customHeight="1"/>
    <row r="187" ht="33" customHeight="1"/>
    <row r="188" ht="33" customHeight="1"/>
    <row r="189" ht="33" customHeight="1"/>
    <row r="190" ht="33" customHeight="1"/>
    <row r="191" ht="33" customHeight="1"/>
    <row r="192" ht="33" customHeight="1"/>
    <row r="193" ht="33" customHeight="1"/>
    <row r="194" ht="33" customHeight="1"/>
    <row r="195" ht="33" customHeight="1"/>
    <row r="196" ht="33" customHeight="1"/>
    <row r="197" ht="33" customHeight="1"/>
    <row r="198" ht="33" customHeight="1"/>
    <row r="199" ht="33" customHeight="1"/>
    <row r="200" ht="33" customHeight="1"/>
    <row r="201" ht="33" customHeight="1"/>
    <row r="202" ht="33" customHeight="1"/>
    <row r="203" ht="33" customHeight="1"/>
    <row r="204" ht="33" customHeight="1"/>
    <row r="205" ht="33" customHeight="1"/>
    <row r="206" ht="33" customHeight="1"/>
    <row r="207" ht="33" customHeight="1"/>
    <row r="208" ht="33" customHeight="1"/>
    <row r="209" ht="33" customHeight="1"/>
    <row r="210" ht="33" customHeight="1"/>
    <row r="211" ht="33" customHeight="1"/>
    <row r="212" ht="33" customHeight="1"/>
    <row r="213" ht="33" customHeight="1"/>
    <row r="214" ht="33" customHeight="1"/>
    <row r="215" ht="33" customHeight="1"/>
    <row r="216" ht="33" customHeight="1"/>
    <row r="217" ht="33" customHeight="1"/>
    <row r="218" ht="33" customHeight="1"/>
    <row r="219" ht="33" customHeight="1"/>
    <row r="220" ht="33" customHeight="1"/>
    <row r="221" ht="33" customHeight="1"/>
    <row r="222" ht="33" customHeight="1"/>
    <row r="223" ht="33" customHeight="1"/>
    <row r="224" ht="33" customHeight="1"/>
    <row r="225" ht="33" customHeight="1"/>
    <row r="226" ht="33" customHeight="1"/>
  </sheetData>
  <sheetProtection/>
  <autoFilter ref="A2:H41"/>
  <mergeCells count="1">
    <mergeCell ref="A1:H1"/>
  </mergeCells>
  <printOptions horizontalCentered="1"/>
  <pageMargins left="0.35433070866141736" right="0.35433070866141736" top="0.3937007874015748" bottom="0.3937007874015748" header="0.5118110236220472" footer="0.5118110236220472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56"/>
  <sheetViews>
    <sheetView zoomScalePageLayoutView="0" workbookViewId="0" topLeftCell="A31">
      <selection activeCell="J40" sqref="J40"/>
    </sheetView>
  </sheetViews>
  <sheetFormatPr defaultColWidth="9.00390625" defaultRowHeight="16.5"/>
  <cols>
    <col min="1" max="1" width="6.375" style="43" customWidth="1"/>
    <col min="2" max="2" width="38.25390625" style="54" customWidth="1"/>
    <col min="3" max="3" width="9.00390625" style="60" customWidth="1"/>
    <col min="4" max="4" width="5.50390625" style="43" customWidth="1"/>
    <col min="5" max="5" width="6.625" style="43" customWidth="1"/>
    <col min="6" max="7" width="8.875" style="48" customWidth="1"/>
    <col min="8" max="16384" width="9.00390625" style="43" customWidth="1"/>
  </cols>
  <sheetData>
    <row r="1" spans="1:8" ht="33" customHeight="1">
      <c r="A1" s="111" t="s">
        <v>2082</v>
      </c>
      <c r="B1" s="111"/>
      <c r="C1" s="111"/>
      <c r="D1" s="111"/>
      <c r="E1" s="111"/>
      <c r="F1" s="111"/>
      <c r="G1" s="111"/>
      <c r="H1" s="111"/>
    </row>
    <row r="2" spans="1:8" ht="33" customHeight="1">
      <c r="A2" s="58" t="s">
        <v>1802</v>
      </c>
      <c r="B2" s="66" t="s">
        <v>1806</v>
      </c>
      <c r="C2" s="58" t="s">
        <v>1800</v>
      </c>
      <c r="D2" s="67" t="s">
        <v>1801</v>
      </c>
      <c r="E2" s="58" t="s">
        <v>1803</v>
      </c>
      <c r="F2" s="65" t="s">
        <v>1817</v>
      </c>
      <c r="G2" s="65" t="s">
        <v>2223</v>
      </c>
      <c r="H2" s="65" t="s">
        <v>2291</v>
      </c>
    </row>
    <row r="3" spans="1:8" ht="33" customHeight="1">
      <c r="A3" s="2">
        <v>1</v>
      </c>
      <c r="B3" s="10" t="s">
        <v>1022</v>
      </c>
      <c r="C3" s="64" t="s">
        <v>1808</v>
      </c>
      <c r="D3" s="6">
        <v>1</v>
      </c>
      <c r="E3" s="8">
        <v>4</v>
      </c>
      <c r="F3" s="58"/>
      <c r="G3" s="63" t="s">
        <v>985</v>
      </c>
      <c r="H3" s="8" t="s">
        <v>1023</v>
      </c>
    </row>
    <row r="4" spans="1:8" ht="33" customHeight="1">
      <c r="A4" s="2">
        <v>2</v>
      </c>
      <c r="B4" s="10" t="s">
        <v>1024</v>
      </c>
      <c r="C4" s="64" t="s">
        <v>1819</v>
      </c>
      <c r="D4" s="6">
        <v>2</v>
      </c>
      <c r="E4" s="8">
        <v>8</v>
      </c>
      <c r="F4" s="58"/>
      <c r="G4" s="63" t="s">
        <v>979</v>
      </c>
      <c r="H4" s="8" t="s">
        <v>1025</v>
      </c>
    </row>
    <row r="5" spans="1:8" ht="33" customHeight="1">
      <c r="A5" s="2">
        <v>3</v>
      </c>
      <c r="B5" s="10" t="s">
        <v>1026</v>
      </c>
      <c r="C5" s="64" t="s">
        <v>1860</v>
      </c>
      <c r="D5" s="6">
        <v>1</v>
      </c>
      <c r="E5" s="8">
        <v>2</v>
      </c>
      <c r="F5" s="58"/>
      <c r="G5" s="63" t="s">
        <v>980</v>
      </c>
      <c r="H5" s="8" t="s">
        <v>1025</v>
      </c>
    </row>
    <row r="6" spans="1:8" ht="33" customHeight="1">
      <c r="A6" s="2">
        <v>4</v>
      </c>
      <c r="B6" s="10" t="s">
        <v>1753</v>
      </c>
      <c r="C6" s="64" t="s">
        <v>2270</v>
      </c>
      <c r="D6" s="6">
        <v>2</v>
      </c>
      <c r="E6" s="8">
        <v>8</v>
      </c>
      <c r="F6" s="58"/>
      <c r="G6" s="63" t="s">
        <v>977</v>
      </c>
      <c r="H6" s="8" t="s">
        <v>1027</v>
      </c>
    </row>
    <row r="7" spans="1:8" ht="33" customHeight="1">
      <c r="A7" s="2">
        <v>5</v>
      </c>
      <c r="B7" s="10" t="s">
        <v>1028</v>
      </c>
      <c r="C7" s="64" t="s">
        <v>1009</v>
      </c>
      <c r="D7" s="6">
        <v>1</v>
      </c>
      <c r="E7" s="8">
        <v>4</v>
      </c>
      <c r="F7" s="58"/>
      <c r="G7" s="63" t="s">
        <v>978</v>
      </c>
      <c r="H7" s="8" t="s">
        <v>1023</v>
      </c>
    </row>
    <row r="8" spans="1:8" ht="33" customHeight="1">
      <c r="A8" s="2">
        <v>6</v>
      </c>
      <c r="B8" s="10" t="s">
        <v>1029</v>
      </c>
      <c r="C8" s="64" t="s">
        <v>2269</v>
      </c>
      <c r="D8" s="6">
        <v>1</v>
      </c>
      <c r="E8" s="8">
        <v>4</v>
      </c>
      <c r="F8" s="58" t="s">
        <v>402</v>
      </c>
      <c r="G8" s="63" t="s">
        <v>978</v>
      </c>
      <c r="H8" s="8" t="s">
        <v>1027</v>
      </c>
    </row>
    <row r="9" spans="1:8" ht="33" customHeight="1">
      <c r="A9" s="2">
        <v>7</v>
      </c>
      <c r="B9" s="10" t="s">
        <v>1030</v>
      </c>
      <c r="C9" s="64" t="s">
        <v>2269</v>
      </c>
      <c r="D9" s="6">
        <v>1</v>
      </c>
      <c r="E9" s="8">
        <v>4</v>
      </c>
      <c r="F9" s="58"/>
      <c r="G9" s="63" t="s">
        <v>978</v>
      </c>
      <c r="H9" s="8" t="s">
        <v>1027</v>
      </c>
    </row>
    <row r="10" spans="1:8" ht="33" customHeight="1">
      <c r="A10" s="2">
        <v>8</v>
      </c>
      <c r="B10" s="10" t="s">
        <v>1031</v>
      </c>
      <c r="C10" s="64" t="s">
        <v>2269</v>
      </c>
      <c r="D10" s="6">
        <v>1</v>
      </c>
      <c r="E10" s="8">
        <v>4</v>
      </c>
      <c r="F10" s="58"/>
      <c r="G10" s="63" t="s">
        <v>978</v>
      </c>
      <c r="H10" s="8" t="s">
        <v>1032</v>
      </c>
    </row>
    <row r="11" spans="1:8" ht="33" customHeight="1">
      <c r="A11" s="2">
        <v>9</v>
      </c>
      <c r="B11" s="10" t="s">
        <v>1033</v>
      </c>
      <c r="C11" s="64" t="s">
        <v>2271</v>
      </c>
      <c r="D11" s="6">
        <v>1</v>
      </c>
      <c r="E11" s="8">
        <v>4</v>
      </c>
      <c r="F11" s="58"/>
      <c r="G11" s="63" t="s">
        <v>981</v>
      </c>
      <c r="H11" s="8" t="s">
        <v>1032</v>
      </c>
    </row>
    <row r="12" spans="1:8" ht="33" customHeight="1">
      <c r="A12" s="2">
        <v>10</v>
      </c>
      <c r="B12" s="10" t="s">
        <v>1047</v>
      </c>
      <c r="C12" s="64" t="s">
        <v>2271</v>
      </c>
      <c r="D12" s="6">
        <v>1</v>
      </c>
      <c r="E12" s="8">
        <v>4</v>
      </c>
      <c r="F12" s="58"/>
      <c r="G12" s="63" t="s">
        <v>981</v>
      </c>
      <c r="H12" s="8" t="s">
        <v>1023</v>
      </c>
    </row>
    <row r="13" spans="1:8" ht="33" customHeight="1">
      <c r="A13" s="2">
        <v>11</v>
      </c>
      <c r="B13" s="10" t="s">
        <v>1048</v>
      </c>
      <c r="C13" s="64" t="s">
        <v>1049</v>
      </c>
      <c r="D13" s="6">
        <v>1</v>
      </c>
      <c r="E13" s="8">
        <v>4</v>
      </c>
      <c r="F13" s="58" t="s">
        <v>270</v>
      </c>
      <c r="G13" s="63" t="s">
        <v>983</v>
      </c>
      <c r="H13" s="8" t="s">
        <v>1027</v>
      </c>
    </row>
    <row r="14" spans="1:8" ht="33" customHeight="1">
      <c r="A14" s="2">
        <v>12</v>
      </c>
      <c r="B14" s="10" t="s">
        <v>1050</v>
      </c>
      <c r="C14" s="64" t="s">
        <v>1049</v>
      </c>
      <c r="D14" s="6">
        <v>1</v>
      </c>
      <c r="E14" s="8">
        <v>4</v>
      </c>
      <c r="F14" s="58" t="s">
        <v>270</v>
      </c>
      <c r="G14" s="63" t="s">
        <v>983</v>
      </c>
      <c r="H14" s="8" t="s">
        <v>1027</v>
      </c>
    </row>
    <row r="15" spans="1:8" ht="33" customHeight="1">
      <c r="A15" s="2">
        <v>13</v>
      </c>
      <c r="B15" s="10" t="s">
        <v>1051</v>
      </c>
      <c r="C15" s="64" t="s">
        <v>1049</v>
      </c>
      <c r="D15" s="6">
        <v>1</v>
      </c>
      <c r="E15" s="8">
        <v>4</v>
      </c>
      <c r="F15" s="58" t="s">
        <v>270</v>
      </c>
      <c r="G15" s="63" t="s">
        <v>983</v>
      </c>
      <c r="H15" s="8" t="s">
        <v>1027</v>
      </c>
    </row>
    <row r="16" spans="1:8" ht="33" customHeight="1">
      <c r="A16" s="2">
        <v>14</v>
      </c>
      <c r="B16" s="10" t="s">
        <v>1052</v>
      </c>
      <c r="C16" s="64" t="s">
        <v>1049</v>
      </c>
      <c r="D16" s="6">
        <v>1</v>
      </c>
      <c r="E16" s="8">
        <v>4</v>
      </c>
      <c r="F16" s="58" t="s">
        <v>270</v>
      </c>
      <c r="G16" s="63" t="s">
        <v>983</v>
      </c>
      <c r="H16" s="8" t="s">
        <v>1027</v>
      </c>
    </row>
    <row r="17" spans="1:8" ht="33" customHeight="1">
      <c r="A17" s="2">
        <v>15</v>
      </c>
      <c r="B17" s="10" t="s">
        <v>1053</v>
      </c>
      <c r="C17" s="64" t="s">
        <v>1049</v>
      </c>
      <c r="D17" s="6">
        <v>1</v>
      </c>
      <c r="E17" s="8">
        <v>4</v>
      </c>
      <c r="F17" s="58" t="s">
        <v>270</v>
      </c>
      <c r="G17" s="63" t="s">
        <v>983</v>
      </c>
      <c r="H17" s="8" t="s">
        <v>1027</v>
      </c>
    </row>
    <row r="18" spans="1:8" ht="33" customHeight="1">
      <c r="A18" s="2">
        <v>16</v>
      </c>
      <c r="B18" s="10" t="s">
        <v>1054</v>
      </c>
      <c r="C18" s="64" t="s">
        <v>1049</v>
      </c>
      <c r="D18" s="6">
        <v>1</v>
      </c>
      <c r="E18" s="8">
        <v>4</v>
      </c>
      <c r="F18" s="58" t="s">
        <v>270</v>
      </c>
      <c r="G18" s="63" t="s">
        <v>983</v>
      </c>
      <c r="H18" s="8" t="s">
        <v>1027</v>
      </c>
    </row>
    <row r="19" spans="1:8" ht="33" customHeight="1">
      <c r="A19" s="2">
        <v>17</v>
      </c>
      <c r="B19" s="10" t="s">
        <v>1055</v>
      </c>
      <c r="C19" s="64" t="s">
        <v>1049</v>
      </c>
      <c r="D19" s="6">
        <v>1</v>
      </c>
      <c r="E19" s="8">
        <v>4</v>
      </c>
      <c r="F19" s="58" t="s">
        <v>270</v>
      </c>
      <c r="G19" s="63" t="s">
        <v>983</v>
      </c>
      <c r="H19" s="8" t="s">
        <v>1027</v>
      </c>
    </row>
    <row r="20" spans="1:8" ht="33" customHeight="1">
      <c r="A20" s="2">
        <v>18</v>
      </c>
      <c r="B20" s="10" t="s">
        <v>1056</v>
      </c>
      <c r="C20" s="64" t="s">
        <v>1049</v>
      </c>
      <c r="D20" s="6">
        <v>1</v>
      </c>
      <c r="E20" s="8">
        <v>4</v>
      </c>
      <c r="F20" s="58" t="s">
        <v>270</v>
      </c>
      <c r="G20" s="63" t="s">
        <v>983</v>
      </c>
      <c r="H20" s="8" t="s">
        <v>1027</v>
      </c>
    </row>
    <row r="21" spans="1:8" ht="33" customHeight="1">
      <c r="A21" s="2">
        <v>19</v>
      </c>
      <c r="B21" s="10" t="s">
        <v>1057</v>
      </c>
      <c r="C21" s="64" t="s">
        <v>1049</v>
      </c>
      <c r="D21" s="6">
        <v>1</v>
      </c>
      <c r="E21" s="8">
        <v>4</v>
      </c>
      <c r="F21" s="58" t="s">
        <v>270</v>
      </c>
      <c r="G21" s="63" t="s">
        <v>983</v>
      </c>
      <c r="H21" s="8" t="s">
        <v>1027</v>
      </c>
    </row>
    <row r="22" spans="1:8" ht="33" customHeight="1">
      <c r="A22" s="2">
        <v>20</v>
      </c>
      <c r="B22" s="10" t="s">
        <v>1058</v>
      </c>
      <c r="C22" s="64" t="s">
        <v>1049</v>
      </c>
      <c r="D22" s="6">
        <v>1</v>
      </c>
      <c r="E22" s="8">
        <v>4</v>
      </c>
      <c r="F22" s="58" t="s">
        <v>270</v>
      </c>
      <c r="G22" s="63" t="s">
        <v>983</v>
      </c>
      <c r="H22" s="8" t="s">
        <v>1027</v>
      </c>
    </row>
    <row r="23" spans="1:8" ht="33" customHeight="1">
      <c r="A23" s="2">
        <v>21</v>
      </c>
      <c r="B23" s="10" t="s">
        <v>1059</v>
      </c>
      <c r="C23" s="64" t="s">
        <v>1060</v>
      </c>
      <c r="D23" s="6">
        <v>2</v>
      </c>
      <c r="E23" s="8">
        <v>8</v>
      </c>
      <c r="F23" s="58"/>
      <c r="G23" s="63" t="s">
        <v>982</v>
      </c>
      <c r="H23" s="8" t="s">
        <v>1025</v>
      </c>
    </row>
    <row r="24" spans="1:8" ht="33" customHeight="1">
      <c r="A24" s="2">
        <v>22</v>
      </c>
      <c r="B24" s="10" t="s">
        <v>1061</v>
      </c>
      <c r="C24" s="64" t="s">
        <v>1060</v>
      </c>
      <c r="D24" s="6">
        <v>1</v>
      </c>
      <c r="E24" s="8">
        <v>4</v>
      </c>
      <c r="F24" s="58"/>
      <c r="G24" s="63" t="s">
        <v>982</v>
      </c>
      <c r="H24" s="8" t="s">
        <v>1025</v>
      </c>
    </row>
    <row r="25" spans="1:8" ht="33" customHeight="1">
      <c r="A25" s="2">
        <v>23</v>
      </c>
      <c r="B25" s="10" t="s">
        <v>1062</v>
      </c>
      <c r="C25" s="64" t="s">
        <v>2535</v>
      </c>
      <c r="D25" s="6">
        <v>1</v>
      </c>
      <c r="E25" s="8">
        <v>4</v>
      </c>
      <c r="F25" s="58"/>
      <c r="G25" s="63" t="s">
        <v>1596</v>
      </c>
      <c r="H25" s="8" t="s">
        <v>1023</v>
      </c>
    </row>
    <row r="26" spans="1:8" ht="33" customHeight="1">
      <c r="A26" s="2">
        <v>24</v>
      </c>
      <c r="B26" s="10" t="s">
        <v>1063</v>
      </c>
      <c r="C26" s="64" t="s">
        <v>2535</v>
      </c>
      <c r="D26" s="6">
        <v>1</v>
      </c>
      <c r="E26" s="8">
        <v>4</v>
      </c>
      <c r="F26" s="58"/>
      <c r="G26" s="63" t="s">
        <v>1596</v>
      </c>
      <c r="H26" s="8" t="s">
        <v>1025</v>
      </c>
    </row>
    <row r="27" spans="1:8" ht="33" customHeight="1">
      <c r="A27" s="2">
        <v>25</v>
      </c>
      <c r="B27" s="10" t="s">
        <v>1064</v>
      </c>
      <c r="C27" s="64" t="s">
        <v>2333</v>
      </c>
      <c r="D27" s="6">
        <v>1</v>
      </c>
      <c r="E27" s="8">
        <v>4</v>
      </c>
      <c r="F27" s="58"/>
      <c r="G27" s="63" t="s">
        <v>1598</v>
      </c>
      <c r="H27" s="8" t="s">
        <v>1023</v>
      </c>
    </row>
    <row r="28" spans="1:8" ht="33" customHeight="1">
      <c r="A28" s="2">
        <v>26</v>
      </c>
      <c r="B28" s="10" t="s">
        <v>1065</v>
      </c>
      <c r="C28" s="64" t="s">
        <v>1066</v>
      </c>
      <c r="D28" s="6">
        <v>1</v>
      </c>
      <c r="E28" s="8">
        <v>4</v>
      </c>
      <c r="F28" s="58"/>
      <c r="G28" s="63" t="s">
        <v>1599</v>
      </c>
      <c r="H28" s="8" t="s">
        <v>1032</v>
      </c>
    </row>
    <row r="29" spans="1:8" ht="33" customHeight="1">
      <c r="A29" s="2">
        <v>27</v>
      </c>
      <c r="B29" s="10" t="s">
        <v>1067</v>
      </c>
      <c r="C29" s="64" t="s">
        <v>2273</v>
      </c>
      <c r="D29" s="6">
        <v>1</v>
      </c>
      <c r="E29" s="8">
        <v>4</v>
      </c>
      <c r="F29" s="58"/>
      <c r="G29" s="63" t="s">
        <v>1599</v>
      </c>
      <c r="H29" s="8" t="s">
        <v>1025</v>
      </c>
    </row>
    <row r="30" spans="1:8" ht="33" customHeight="1">
      <c r="A30" s="2">
        <v>28</v>
      </c>
      <c r="B30" s="10" t="s">
        <v>1068</v>
      </c>
      <c r="C30" s="64" t="s">
        <v>1069</v>
      </c>
      <c r="D30" s="6">
        <v>1</v>
      </c>
      <c r="E30" s="8">
        <v>4</v>
      </c>
      <c r="F30" s="58" t="s">
        <v>2010</v>
      </c>
      <c r="G30" s="63" t="s">
        <v>984</v>
      </c>
      <c r="H30" s="8" t="s">
        <v>1027</v>
      </c>
    </row>
    <row r="31" spans="1:8" ht="33" customHeight="1">
      <c r="A31" s="2">
        <v>29</v>
      </c>
      <c r="B31" s="10" t="s">
        <v>1070</v>
      </c>
      <c r="C31" s="64" t="s">
        <v>1856</v>
      </c>
      <c r="D31" s="6">
        <v>1</v>
      </c>
      <c r="E31" s="8">
        <v>4</v>
      </c>
      <c r="F31" s="58" t="s">
        <v>461</v>
      </c>
      <c r="G31" s="63" t="s">
        <v>1597</v>
      </c>
      <c r="H31" s="8" t="s">
        <v>1027</v>
      </c>
    </row>
    <row r="32" spans="1:8" ht="33" customHeight="1">
      <c r="A32" s="2">
        <v>30</v>
      </c>
      <c r="B32" s="10" t="s">
        <v>1071</v>
      </c>
      <c r="C32" s="64" t="s">
        <v>1856</v>
      </c>
      <c r="D32" s="6">
        <v>1</v>
      </c>
      <c r="E32" s="8">
        <v>4</v>
      </c>
      <c r="F32" s="58" t="s">
        <v>461</v>
      </c>
      <c r="G32" s="63" t="s">
        <v>1597</v>
      </c>
      <c r="H32" s="8" t="s">
        <v>1023</v>
      </c>
    </row>
    <row r="33" spans="1:8" ht="33" customHeight="1">
      <c r="A33" s="2">
        <v>31</v>
      </c>
      <c r="B33" s="10" t="s">
        <v>459</v>
      </c>
      <c r="C33" s="64" t="s">
        <v>460</v>
      </c>
      <c r="D33" s="6">
        <v>1</v>
      </c>
      <c r="E33" s="8">
        <v>4</v>
      </c>
      <c r="F33" s="58" t="s">
        <v>462</v>
      </c>
      <c r="G33" s="63">
        <v>104</v>
      </c>
      <c r="H33" s="8" t="s">
        <v>1023</v>
      </c>
    </row>
    <row r="34" spans="1:8" ht="33" customHeight="1">
      <c r="A34" s="2">
        <v>32</v>
      </c>
      <c r="B34" s="10" t="s">
        <v>457</v>
      </c>
      <c r="C34" s="64" t="s">
        <v>460</v>
      </c>
      <c r="D34" s="6">
        <v>1</v>
      </c>
      <c r="E34" s="8">
        <v>4</v>
      </c>
      <c r="F34" s="58" t="s">
        <v>462</v>
      </c>
      <c r="G34" s="63">
        <v>104</v>
      </c>
      <c r="H34" s="8" t="s">
        <v>1025</v>
      </c>
    </row>
    <row r="35" spans="1:8" ht="33" customHeight="1">
      <c r="A35" s="2">
        <v>33</v>
      </c>
      <c r="B35" s="10" t="s">
        <v>458</v>
      </c>
      <c r="C35" s="64" t="s">
        <v>460</v>
      </c>
      <c r="D35" s="6">
        <v>1</v>
      </c>
      <c r="E35" s="8">
        <v>4</v>
      </c>
      <c r="F35" s="58" t="s">
        <v>462</v>
      </c>
      <c r="G35" s="63">
        <v>104</v>
      </c>
      <c r="H35" s="8" t="s">
        <v>1025</v>
      </c>
    </row>
    <row r="36" spans="1:8" ht="33" customHeight="1">
      <c r="A36" s="2">
        <v>34</v>
      </c>
      <c r="B36" s="10" t="s">
        <v>1034</v>
      </c>
      <c r="C36" s="64" t="s">
        <v>1036</v>
      </c>
      <c r="D36" s="6">
        <v>1</v>
      </c>
      <c r="E36" s="8">
        <v>4</v>
      </c>
      <c r="F36" s="58" t="s">
        <v>2252</v>
      </c>
      <c r="G36" s="63">
        <v>105</v>
      </c>
      <c r="H36" s="8" t="s">
        <v>1025</v>
      </c>
    </row>
    <row r="37" spans="1:8" ht="33" customHeight="1">
      <c r="A37" s="2">
        <v>35</v>
      </c>
      <c r="B37" s="10" t="s">
        <v>1035</v>
      </c>
      <c r="C37" s="64" t="s">
        <v>1037</v>
      </c>
      <c r="D37" s="6">
        <v>1</v>
      </c>
      <c r="E37" s="8">
        <v>4</v>
      </c>
      <c r="F37" s="58" t="s">
        <v>2252</v>
      </c>
      <c r="G37" s="63">
        <v>105</v>
      </c>
      <c r="H37" s="8" t="s">
        <v>1038</v>
      </c>
    </row>
    <row r="38" spans="1:8" ht="33" customHeight="1">
      <c r="A38" s="2">
        <v>36</v>
      </c>
      <c r="B38" s="10" t="s">
        <v>2182</v>
      </c>
      <c r="C38" s="64" t="s">
        <v>2183</v>
      </c>
      <c r="D38" s="6">
        <v>1</v>
      </c>
      <c r="E38" s="8">
        <v>4</v>
      </c>
      <c r="F38" s="58" t="s">
        <v>2181</v>
      </c>
      <c r="G38" s="63">
        <v>106</v>
      </c>
      <c r="H38" s="8" t="s">
        <v>1038</v>
      </c>
    </row>
    <row r="39" spans="1:8" ht="33" customHeight="1">
      <c r="A39" s="2">
        <v>37</v>
      </c>
      <c r="B39" s="10" t="s">
        <v>1266</v>
      </c>
      <c r="C39" s="64" t="s">
        <v>1267</v>
      </c>
      <c r="D39" s="6">
        <v>1</v>
      </c>
      <c r="E39" s="8">
        <v>5</v>
      </c>
      <c r="F39" s="58" t="s">
        <v>1268</v>
      </c>
      <c r="G39" s="63">
        <v>106</v>
      </c>
      <c r="H39" s="8" t="s">
        <v>1023</v>
      </c>
    </row>
    <row r="40" spans="1:8" ht="33" customHeight="1">
      <c r="A40" s="2">
        <v>38</v>
      </c>
      <c r="B40" s="10" t="s">
        <v>1798</v>
      </c>
      <c r="C40" s="64" t="s">
        <v>1799</v>
      </c>
      <c r="D40" s="6">
        <v>1</v>
      </c>
      <c r="E40" s="8">
        <v>4</v>
      </c>
      <c r="F40" s="58" t="s">
        <v>2181</v>
      </c>
      <c r="G40" s="63">
        <v>106</v>
      </c>
      <c r="H40" s="8" t="s">
        <v>1023</v>
      </c>
    </row>
    <row r="41" spans="1:8" ht="33" customHeight="1">
      <c r="A41" s="2">
        <v>39</v>
      </c>
      <c r="B41" s="10" t="s">
        <v>692</v>
      </c>
      <c r="C41" s="64" t="s">
        <v>693</v>
      </c>
      <c r="D41" s="6">
        <v>1</v>
      </c>
      <c r="E41" s="8">
        <v>4</v>
      </c>
      <c r="F41" s="58" t="s">
        <v>1268</v>
      </c>
      <c r="G41" s="63">
        <v>106</v>
      </c>
      <c r="H41" s="8" t="s">
        <v>1023</v>
      </c>
    </row>
    <row r="42" spans="1:8" ht="33" customHeight="1">
      <c r="A42" s="2"/>
      <c r="B42" s="10"/>
      <c r="C42" s="64" t="s">
        <v>2624</v>
      </c>
      <c r="D42" s="6">
        <f>SUM(D3:D41)</f>
        <v>42</v>
      </c>
      <c r="E42" s="6">
        <f>SUM(E3:E41)</f>
        <v>167</v>
      </c>
      <c r="F42" s="58"/>
      <c r="G42" s="63"/>
      <c r="H42" s="8"/>
    </row>
    <row r="43" spans="1:8" ht="33" customHeight="1">
      <c r="A43" s="2"/>
      <c r="B43" s="10"/>
      <c r="C43" s="64"/>
      <c r="D43" s="6"/>
      <c r="E43" s="8"/>
      <c r="F43" s="58"/>
      <c r="G43" s="63"/>
      <c r="H43" s="8"/>
    </row>
    <row r="44" spans="1:8" ht="33" customHeight="1">
      <c r="A44" s="2"/>
      <c r="B44" s="10"/>
      <c r="C44" s="64"/>
      <c r="D44" s="6"/>
      <c r="E44" s="8"/>
      <c r="F44" s="58"/>
      <c r="G44" s="63"/>
      <c r="H44" s="8"/>
    </row>
    <row r="45" spans="1:8" ht="33" customHeight="1">
      <c r="A45" s="2"/>
      <c r="B45" s="10"/>
      <c r="C45" s="64"/>
      <c r="D45" s="6"/>
      <c r="E45" s="8"/>
      <c r="F45" s="58"/>
      <c r="G45" s="63"/>
      <c r="H45" s="8"/>
    </row>
    <row r="46" spans="1:8" ht="33" customHeight="1">
      <c r="A46" s="2"/>
      <c r="B46" s="10"/>
      <c r="C46" s="64"/>
      <c r="D46" s="6"/>
      <c r="E46" s="8"/>
      <c r="F46" s="58"/>
      <c r="G46" s="63"/>
      <c r="H46" s="8"/>
    </row>
    <row r="47" spans="1:8" ht="33" customHeight="1">
      <c r="A47" s="2"/>
      <c r="B47" s="10"/>
      <c r="C47" s="64"/>
      <c r="D47" s="6"/>
      <c r="E47" s="8"/>
      <c r="F47" s="58"/>
      <c r="G47" s="63"/>
      <c r="H47" s="8"/>
    </row>
    <row r="48" spans="1:8" ht="33" customHeight="1">
      <c r="A48" s="2"/>
      <c r="B48" s="10"/>
      <c r="C48" s="64"/>
      <c r="D48" s="6"/>
      <c r="E48" s="8"/>
      <c r="F48" s="58"/>
      <c r="G48" s="63"/>
      <c r="H48" s="8"/>
    </row>
    <row r="49" spans="1:8" ht="33" customHeight="1">
      <c r="A49" s="2"/>
      <c r="B49" s="10"/>
      <c r="C49" s="64"/>
      <c r="D49" s="6"/>
      <c r="E49" s="8"/>
      <c r="F49" s="71"/>
      <c r="G49" s="63"/>
      <c r="H49" s="8"/>
    </row>
    <row r="50" spans="1:8" ht="33" customHeight="1">
      <c r="A50" s="2"/>
      <c r="B50" s="10"/>
      <c r="C50" s="64"/>
      <c r="D50" s="6"/>
      <c r="E50" s="8"/>
      <c r="F50" s="71"/>
      <c r="G50" s="63"/>
      <c r="H50" s="8"/>
    </row>
    <row r="51" spans="1:8" ht="33" customHeight="1">
      <c r="A51" s="2"/>
      <c r="B51" s="10"/>
      <c r="C51" s="64"/>
      <c r="D51" s="6"/>
      <c r="E51" s="8"/>
      <c r="F51" s="71"/>
      <c r="G51" s="63"/>
      <c r="H51" s="8"/>
    </row>
    <row r="52" spans="1:8" ht="33" customHeight="1">
      <c r="A52" s="2"/>
      <c r="B52" s="10"/>
      <c r="C52" s="64"/>
      <c r="D52" s="6"/>
      <c r="E52" s="8"/>
      <c r="F52" s="71"/>
      <c r="G52" s="63"/>
      <c r="H52" s="8"/>
    </row>
    <row r="53" spans="1:8" ht="33" customHeight="1">
      <c r="A53" s="2"/>
      <c r="B53" s="10"/>
      <c r="C53" s="64"/>
      <c r="D53" s="6"/>
      <c r="E53" s="8"/>
      <c r="F53" s="71"/>
      <c r="G53" s="63"/>
      <c r="H53" s="8"/>
    </row>
    <row r="54" spans="1:8" ht="33" customHeight="1">
      <c r="A54" s="2"/>
      <c r="B54" s="10"/>
      <c r="C54" s="64"/>
      <c r="D54" s="6"/>
      <c r="E54" s="8"/>
      <c r="F54" s="71"/>
      <c r="G54" s="63"/>
      <c r="H54" s="8"/>
    </row>
    <row r="55" spans="1:8" ht="33" customHeight="1">
      <c r="A55" s="2"/>
      <c r="B55" s="10"/>
      <c r="C55" s="64"/>
      <c r="D55" s="6"/>
      <c r="E55" s="8"/>
      <c r="F55" s="71"/>
      <c r="G55" s="63"/>
      <c r="H55" s="8"/>
    </row>
    <row r="56" spans="1:8" ht="33" customHeight="1">
      <c r="A56" s="2"/>
      <c r="B56" s="10"/>
      <c r="C56" s="64"/>
      <c r="D56" s="6"/>
      <c r="E56" s="8"/>
      <c r="F56" s="71"/>
      <c r="G56" s="63"/>
      <c r="H56" s="8"/>
    </row>
    <row r="57" ht="33" customHeight="1"/>
    <row r="58" ht="33" customHeight="1"/>
    <row r="59" ht="33" customHeight="1"/>
    <row r="60" ht="33" customHeight="1"/>
    <row r="61" ht="33" customHeight="1"/>
    <row r="62" ht="33" customHeight="1"/>
    <row r="63" ht="33" customHeight="1"/>
    <row r="64" ht="33" customHeight="1"/>
    <row r="65" ht="33" customHeight="1"/>
    <row r="66" ht="33" customHeight="1"/>
    <row r="67" ht="33" customHeight="1"/>
    <row r="68" ht="33" customHeight="1"/>
    <row r="69" ht="33" customHeight="1"/>
    <row r="70" ht="33" customHeight="1"/>
    <row r="71" ht="33" customHeight="1"/>
    <row r="72" ht="33" customHeight="1"/>
    <row r="73" ht="33" customHeight="1"/>
    <row r="74" ht="33" customHeight="1"/>
    <row r="75" ht="33" customHeight="1"/>
    <row r="76" ht="33" customHeight="1"/>
    <row r="77" ht="33" customHeight="1"/>
    <row r="78" ht="33" customHeight="1"/>
    <row r="79" ht="33" customHeight="1"/>
    <row r="80" ht="33" customHeight="1"/>
    <row r="81" ht="33" customHeight="1"/>
    <row r="82" ht="33" customHeight="1"/>
    <row r="83" ht="33" customHeight="1"/>
    <row r="84" ht="33" customHeight="1"/>
    <row r="85" ht="33" customHeight="1"/>
    <row r="86" ht="33" customHeight="1"/>
    <row r="87" ht="33" customHeight="1"/>
    <row r="88" ht="33" customHeight="1"/>
    <row r="89" ht="33" customHeight="1"/>
    <row r="90" ht="33" customHeight="1"/>
    <row r="91" ht="33" customHeight="1"/>
    <row r="92" ht="33" customHeight="1"/>
    <row r="93" ht="33" customHeight="1"/>
    <row r="94" ht="33" customHeight="1"/>
    <row r="95" ht="33" customHeight="1"/>
    <row r="96" ht="33" customHeight="1"/>
    <row r="97" ht="33" customHeight="1"/>
    <row r="98" ht="33" customHeight="1"/>
    <row r="99" ht="33" customHeight="1"/>
    <row r="100" ht="33" customHeight="1"/>
    <row r="101" ht="33" customHeight="1"/>
    <row r="102" ht="33" customHeight="1"/>
    <row r="103" ht="33" customHeight="1"/>
    <row r="104" ht="33" customHeight="1"/>
    <row r="105" ht="33" customHeight="1"/>
    <row r="106" ht="33" customHeight="1"/>
    <row r="107" ht="33" customHeight="1"/>
    <row r="108" ht="33" customHeight="1"/>
    <row r="109" ht="33" customHeight="1"/>
    <row r="110" ht="33" customHeight="1"/>
    <row r="111" ht="33" customHeight="1"/>
    <row r="112" ht="33" customHeight="1"/>
    <row r="113" ht="33" customHeight="1"/>
    <row r="114" ht="33" customHeight="1"/>
    <row r="115" ht="33" customHeight="1"/>
    <row r="116" ht="33" customHeight="1"/>
    <row r="117" ht="33" customHeight="1"/>
    <row r="118" ht="33" customHeight="1"/>
    <row r="119" ht="33" customHeight="1"/>
    <row r="120" ht="33" customHeight="1"/>
    <row r="121" ht="33" customHeight="1"/>
    <row r="122" ht="33" customHeight="1"/>
    <row r="123" ht="33" customHeight="1"/>
    <row r="124" ht="33" customHeight="1"/>
    <row r="125" ht="33" customHeight="1"/>
    <row r="126" ht="33" customHeight="1"/>
    <row r="127" ht="33" customHeight="1"/>
    <row r="128" ht="33" customHeight="1"/>
    <row r="129" ht="33" customHeight="1"/>
    <row r="130" ht="33" customHeight="1"/>
    <row r="131" ht="33" customHeight="1"/>
    <row r="132" ht="33" customHeight="1"/>
    <row r="133" ht="33" customHeight="1"/>
    <row r="134" ht="33" customHeight="1"/>
    <row r="135" ht="33" customHeight="1"/>
    <row r="136" ht="33" customHeight="1"/>
    <row r="137" ht="33" customHeight="1"/>
    <row r="138" ht="33" customHeight="1"/>
    <row r="139" ht="33" customHeight="1"/>
    <row r="140" ht="33" customHeight="1"/>
    <row r="141" ht="33" customHeight="1"/>
    <row r="142" ht="33" customHeight="1"/>
    <row r="143" ht="33" customHeight="1"/>
    <row r="144" ht="33" customHeight="1"/>
    <row r="145" ht="33" customHeight="1"/>
    <row r="146" ht="33" customHeight="1"/>
    <row r="147" ht="33" customHeight="1"/>
    <row r="148" ht="33" customHeight="1"/>
    <row r="149" ht="33" customHeight="1"/>
    <row r="150" ht="33" customHeight="1"/>
    <row r="151" ht="33" customHeight="1"/>
    <row r="152" ht="33" customHeight="1"/>
    <row r="153" ht="33" customHeight="1"/>
    <row r="154" ht="33" customHeight="1"/>
    <row r="155" ht="33" customHeight="1"/>
    <row r="156" ht="33" customHeight="1"/>
    <row r="157" ht="33" customHeight="1"/>
    <row r="158" ht="33" customHeight="1"/>
    <row r="159" ht="33" customHeight="1"/>
    <row r="160" ht="33" customHeight="1"/>
    <row r="161" ht="33" customHeight="1"/>
    <row r="162" ht="33" customHeight="1"/>
    <row r="163" ht="33" customHeight="1"/>
    <row r="164" ht="33" customHeight="1"/>
    <row r="165" ht="33" customHeight="1"/>
    <row r="166" ht="33" customHeight="1"/>
    <row r="167" ht="33" customHeight="1"/>
    <row r="168" ht="33" customHeight="1"/>
    <row r="169" ht="33" customHeight="1"/>
    <row r="170" ht="33" customHeight="1"/>
    <row r="171" ht="33" customHeight="1"/>
    <row r="172" ht="33" customHeight="1"/>
    <row r="173" ht="33" customHeight="1"/>
    <row r="174" ht="33" customHeight="1"/>
    <row r="175" ht="33" customHeight="1"/>
    <row r="176" ht="33" customHeight="1"/>
    <row r="177" ht="33" customHeight="1"/>
    <row r="178" ht="33" customHeight="1"/>
    <row r="179" ht="33" customHeight="1"/>
    <row r="180" ht="33" customHeight="1"/>
    <row r="181" ht="33" customHeight="1"/>
    <row r="182" ht="33" customHeight="1"/>
    <row r="183" ht="33" customHeight="1"/>
    <row r="184" ht="33" customHeight="1"/>
    <row r="185" ht="33" customHeight="1"/>
    <row r="186" ht="33" customHeight="1"/>
    <row r="187" ht="33" customHeight="1"/>
    <row r="188" ht="33" customHeight="1"/>
    <row r="189" ht="33" customHeight="1"/>
    <row r="190" ht="33" customHeight="1"/>
    <row r="191" ht="33" customHeight="1"/>
    <row r="192" ht="33" customHeight="1"/>
    <row r="193" ht="33" customHeight="1"/>
    <row r="194" ht="33" customHeight="1"/>
    <row r="195" ht="33" customHeight="1"/>
    <row r="196" ht="33" customHeight="1"/>
    <row r="197" ht="33" customHeight="1"/>
    <row r="198" ht="33" customHeight="1"/>
    <row r="199" ht="33" customHeight="1"/>
    <row r="200" ht="33" customHeight="1"/>
    <row r="201" ht="33" customHeight="1"/>
    <row r="202" ht="33" customHeight="1"/>
    <row r="203" ht="33" customHeight="1"/>
    <row r="204" ht="33" customHeight="1"/>
    <row r="205" ht="33" customHeight="1"/>
    <row r="206" ht="33" customHeight="1"/>
    <row r="207" ht="33" customHeight="1"/>
    <row r="208" ht="33" customHeight="1"/>
    <row r="209" ht="33" customHeight="1"/>
    <row r="210" ht="33" customHeight="1"/>
    <row r="211" ht="33" customHeight="1"/>
    <row r="212" ht="33" customHeight="1"/>
    <row r="213" ht="33" customHeight="1"/>
    <row r="214" ht="33" customHeight="1"/>
    <row r="215" ht="33" customHeight="1"/>
    <row r="216" ht="33" customHeight="1"/>
    <row r="217" ht="33" customHeight="1"/>
    <row r="218" ht="33" customHeight="1"/>
    <row r="219" ht="33" customHeight="1"/>
    <row r="220" ht="33" customHeight="1"/>
    <row r="221" ht="33" customHeight="1"/>
    <row r="222" ht="33" customHeight="1"/>
    <row r="223" ht="33" customHeight="1"/>
    <row r="224" ht="33" customHeight="1"/>
    <row r="225" ht="33" customHeight="1"/>
    <row r="226" ht="33" customHeight="1"/>
  </sheetData>
  <sheetProtection/>
  <autoFilter ref="A2:H32"/>
  <mergeCells count="1">
    <mergeCell ref="A1:H1"/>
  </mergeCells>
  <printOptions horizontalCentered="1"/>
  <pageMargins left="0.35433070866141736" right="0.35433070866141736" top="0.3937007874015748" bottom="0.3937007874015748" header="0.5118110236220472" footer="0.5118110236220472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54"/>
  <sheetViews>
    <sheetView zoomScalePageLayoutView="0" workbookViewId="0" topLeftCell="A25">
      <selection activeCell="J33" sqref="J33"/>
    </sheetView>
  </sheetViews>
  <sheetFormatPr defaultColWidth="9.00390625" defaultRowHeight="16.5"/>
  <cols>
    <col min="1" max="1" width="5.25390625" style="43" customWidth="1"/>
    <col min="2" max="2" width="38.25390625" style="54" customWidth="1"/>
    <col min="3" max="3" width="9.00390625" style="60" customWidth="1"/>
    <col min="4" max="4" width="5.875" style="43" customWidth="1"/>
    <col min="5" max="5" width="6.125" style="43" customWidth="1"/>
    <col min="6" max="6" width="11.875" style="43" customWidth="1"/>
    <col min="7" max="16384" width="9.00390625" style="43" customWidth="1"/>
  </cols>
  <sheetData>
    <row r="1" spans="1:8" ht="33" customHeight="1">
      <c r="A1" s="111" t="s">
        <v>2083</v>
      </c>
      <c r="B1" s="111"/>
      <c r="C1" s="111"/>
      <c r="D1" s="111"/>
      <c r="E1" s="111"/>
      <c r="F1" s="111"/>
      <c r="G1" s="111"/>
      <c r="H1" s="111"/>
    </row>
    <row r="2" spans="1:8" ht="33" customHeight="1">
      <c r="A2" s="58" t="s">
        <v>1802</v>
      </c>
      <c r="B2" s="66" t="s">
        <v>1806</v>
      </c>
      <c r="C2" s="58" t="s">
        <v>1800</v>
      </c>
      <c r="D2" s="67" t="s">
        <v>1801</v>
      </c>
      <c r="E2" s="58" t="s">
        <v>1803</v>
      </c>
      <c r="F2" s="65" t="s">
        <v>1817</v>
      </c>
      <c r="G2" s="65" t="s">
        <v>2223</v>
      </c>
      <c r="H2" s="65" t="s">
        <v>2291</v>
      </c>
    </row>
    <row r="3" spans="1:8" ht="33" customHeight="1">
      <c r="A3" s="2">
        <v>1</v>
      </c>
      <c r="B3" s="10" t="s">
        <v>1007</v>
      </c>
      <c r="C3" s="64" t="s">
        <v>1808</v>
      </c>
      <c r="D3" s="6">
        <v>1</v>
      </c>
      <c r="E3" s="8">
        <v>4</v>
      </c>
      <c r="F3" s="71" t="s">
        <v>2011</v>
      </c>
      <c r="G3" s="63" t="s">
        <v>1823</v>
      </c>
      <c r="H3" s="8" t="s">
        <v>1008</v>
      </c>
    </row>
    <row r="4" spans="1:8" ht="33" customHeight="1">
      <c r="A4" s="2">
        <v>2</v>
      </c>
      <c r="B4" s="10" t="s">
        <v>1809</v>
      </c>
      <c r="C4" s="64" t="s">
        <v>1808</v>
      </c>
      <c r="D4" s="6">
        <v>1</v>
      </c>
      <c r="E4" s="8">
        <v>2</v>
      </c>
      <c r="F4" s="71"/>
      <c r="G4" s="63" t="s">
        <v>1823</v>
      </c>
      <c r="H4" s="8" t="s">
        <v>1008</v>
      </c>
    </row>
    <row r="5" spans="1:8" ht="33" customHeight="1">
      <c r="A5" s="2">
        <v>3</v>
      </c>
      <c r="B5" s="10" t="s">
        <v>1810</v>
      </c>
      <c r="C5" s="64" t="s">
        <v>1808</v>
      </c>
      <c r="D5" s="6">
        <v>1</v>
      </c>
      <c r="E5" s="8">
        <v>2</v>
      </c>
      <c r="F5" s="71"/>
      <c r="G5" s="63" t="s">
        <v>1823</v>
      </c>
      <c r="H5" s="8" t="s">
        <v>1008</v>
      </c>
    </row>
    <row r="6" spans="1:8" ht="33" customHeight="1">
      <c r="A6" s="2">
        <v>4</v>
      </c>
      <c r="B6" s="10" t="s">
        <v>1812</v>
      </c>
      <c r="C6" s="64" t="s">
        <v>1808</v>
      </c>
      <c r="D6" s="6">
        <v>1</v>
      </c>
      <c r="E6" s="8">
        <v>2</v>
      </c>
      <c r="F6" s="71"/>
      <c r="G6" s="63" t="s">
        <v>1823</v>
      </c>
      <c r="H6" s="8" t="s">
        <v>1865</v>
      </c>
    </row>
    <row r="7" spans="1:8" ht="33" customHeight="1">
      <c r="A7" s="2">
        <v>5</v>
      </c>
      <c r="B7" s="10" t="s">
        <v>1813</v>
      </c>
      <c r="C7" s="64" t="s">
        <v>1808</v>
      </c>
      <c r="D7" s="6">
        <v>1</v>
      </c>
      <c r="E7" s="8">
        <v>4</v>
      </c>
      <c r="F7" s="71"/>
      <c r="G7" s="63" t="s">
        <v>1823</v>
      </c>
      <c r="H7" s="8" t="s">
        <v>1865</v>
      </c>
    </row>
    <row r="8" spans="1:8" ht="33" customHeight="1">
      <c r="A8" s="2">
        <v>6</v>
      </c>
      <c r="B8" s="10" t="s">
        <v>1814</v>
      </c>
      <c r="C8" s="64" t="s">
        <v>1808</v>
      </c>
      <c r="D8" s="6">
        <v>1</v>
      </c>
      <c r="E8" s="8">
        <v>2</v>
      </c>
      <c r="F8" s="71"/>
      <c r="G8" s="63" t="s">
        <v>1823</v>
      </c>
      <c r="H8" s="8" t="s">
        <v>1865</v>
      </c>
    </row>
    <row r="9" spans="1:8" ht="33" customHeight="1">
      <c r="A9" s="2">
        <v>7</v>
      </c>
      <c r="B9" s="10" t="s">
        <v>1815</v>
      </c>
      <c r="C9" s="64" t="s">
        <v>1808</v>
      </c>
      <c r="D9" s="6">
        <v>1</v>
      </c>
      <c r="E9" s="8">
        <v>2</v>
      </c>
      <c r="F9" s="71"/>
      <c r="G9" s="63" t="s">
        <v>1823</v>
      </c>
      <c r="H9" s="8" t="s">
        <v>1008</v>
      </c>
    </row>
    <row r="10" spans="1:8" ht="33" customHeight="1">
      <c r="A10" s="2">
        <v>8</v>
      </c>
      <c r="B10" s="10" t="s">
        <v>1010</v>
      </c>
      <c r="C10" s="64" t="s">
        <v>1819</v>
      </c>
      <c r="D10" s="6">
        <v>1</v>
      </c>
      <c r="E10" s="8">
        <v>4</v>
      </c>
      <c r="F10" s="71" t="s">
        <v>2012</v>
      </c>
      <c r="G10" s="63" t="s">
        <v>990</v>
      </c>
      <c r="H10" s="8" t="s">
        <v>1865</v>
      </c>
    </row>
    <row r="11" spans="1:8" ht="33" customHeight="1">
      <c r="A11" s="2">
        <v>9</v>
      </c>
      <c r="B11" s="10" t="s">
        <v>946</v>
      </c>
      <c r="C11" s="64" t="s">
        <v>1018</v>
      </c>
      <c r="D11" s="6">
        <v>1</v>
      </c>
      <c r="E11" s="8">
        <v>2</v>
      </c>
      <c r="F11" s="71" t="s">
        <v>2012</v>
      </c>
      <c r="G11" s="63" t="s">
        <v>996</v>
      </c>
      <c r="H11" s="8" t="s">
        <v>1008</v>
      </c>
    </row>
    <row r="12" spans="1:8" ht="33" customHeight="1">
      <c r="A12" s="2">
        <v>10</v>
      </c>
      <c r="B12" s="10" t="s">
        <v>1012</v>
      </c>
      <c r="C12" s="64" t="s">
        <v>2267</v>
      </c>
      <c r="D12" s="6">
        <v>1</v>
      </c>
      <c r="E12" s="8">
        <v>4</v>
      </c>
      <c r="F12" s="71" t="s">
        <v>265</v>
      </c>
      <c r="G12" s="63" t="s">
        <v>2101</v>
      </c>
      <c r="H12" s="8" t="s">
        <v>1008</v>
      </c>
    </row>
    <row r="13" spans="1:8" ht="33" customHeight="1">
      <c r="A13" s="2">
        <v>11</v>
      </c>
      <c r="B13" s="10" t="s">
        <v>1013</v>
      </c>
      <c r="C13" s="64" t="s">
        <v>2268</v>
      </c>
      <c r="D13" s="6">
        <v>1</v>
      </c>
      <c r="E13" s="8">
        <v>4</v>
      </c>
      <c r="F13" s="71" t="s">
        <v>267</v>
      </c>
      <c r="G13" s="63" t="s">
        <v>992</v>
      </c>
      <c r="H13" s="8" t="s">
        <v>1008</v>
      </c>
    </row>
    <row r="14" spans="1:8" ht="33" customHeight="1">
      <c r="A14" s="2">
        <v>12</v>
      </c>
      <c r="B14" s="10" t="s">
        <v>1014</v>
      </c>
      <c r="C14" s="64" t="s">
        <v>2268</v>
      </c>
      <c r="D14" s="6">
        <v>1</v>
      </c>
      <c r="E14" s="8">
        <v>4</v>
      </c>
      <c r="F14" s="71"/>
      <c r="G14" s="63" t="s">
        <v>992</v>
      </c>
      <c r="H14" s="8" t="s">
        <v>1008</v>
      </c>
    </row>
    <row r="15" spans="1:8" ht="33" customHeight="1">
      <c r="A15" s="2">
        <v>13</v>
      </c>
      <c r="B15" s="10" t="s">
        <v>1818</v>
      </c>
      <c r="C15" s="64" t="s">
        <v>2269</v>
      </c>
      <c r="D15" s="6">
        <v>1</v>
      </c>
      <c r="E15" s="8">
        <v>4</v>
      </c>
      <c r="F15" s="58" t="s">
        <v>317</v>
      </c>
      <c r="G15" s="63" t="s">
        <v>989</v>
      </c>
      <c r="H15" s="8" t="s">
        <v>1865</v>
      </c>
    </row>
    <row r="16" spans="1:8" ht="33" customHeight="1">
      <c r="A16" s="2">
        <v>14</v>
      </c>
      <c r="B16" s="10" t="s">
        <v>1011</v>
      </c>
      <c r="C16" s="64" t="s">
        <v>2269</v>
      </c>
      <c r="D16" s="6">
        <v>1</v>
      </c>
      <c r="E16" s="8">
        <v>4</v>
      </c>
      <c r="F16" s="58" t="s">
        <v>2012</v>
      </c>
      <c r="G16" s="63" t="s">
        <v>989</v>
      </c>
      <c r="H16" s="8" t="s">
        <v>1865</v>
      </c>
    </row>
    <row r="17" spans="1:8" ht="33" customHeight="1">
      <c r="A17" s="2">
        <v>15</v>
      </c>
      <c r="B17" s="10" t="s">
        <v>1015</v>
      </c>
      <c r="C17" s="64" t="s">
        <v>2269</v>
      </c>
      <c r="D17" s="6">
        <v>1</v>
      </c>
      <c r="E17" s="8">
        <v>4</v>
      </c>
      <c r="F17" s="58" t="s">
        <v>326</v>
      </c>
      <c r="G17" s="63" t="s">
        <v>989</v>
      </c>
      <c r="H17" s="8" t="s">
        <v>1865</v>
      </c>
    </row>
    <row r="18" spans="1:8" ht="33" customHeight="1">
      <c r="A18" s="2">
        <v>16</v>
      </c>
      <c r="B18" s="10" t="s">
        <v>2060</v>
      </c>
      <c r="C18" s="64" t="s">
        <v>2271</v>
      </c>
      <c r="D18" s="6">
        <v>1</v>
      </c>
      <c r="E18" s="8">
        <v>3</v>
      </c>
      <c r="F18" s="58" t="s">
        <v>275</v>
      </c>
      <c r="G18" s="63" t="s">
        <v>993</v>
      </c>
      <c r="H18" s="8" t="s">
        <v>1865</v>
      </c>
    </row>
    <row r="19" spans="1:8" ht="33" customHeight="1">
      <c r="A19" s="2">
        <v>17</v>
      </c>
      <c r="B19" s="10" t="s">
        <v>2059</v>
      </c>
      <c r="C19" s="64" t="s">
        <v>2272</v>
      </c>
      <c r="D19" s="6">
        <v>2</v>
      </c>
      <c r="E19" s="8">
        <v>8</v>
      </c>
      <c r="F19" s="58" t="s">
        <v>333</v>
      </c>
      <c r="G19" s="63" t="s">
        <v>994</v>
      </c>
      <c r="H19" s="8" t="s">
        <v>1865</v>
      </c>
    </row>
    <row r="20" spans="1:8" ht="33" customHeight="1">
      <c r="A20" s="2">
        <v>18</v>
      </c>
      <c r="B20" s="10" t="s">
        <v>962</v>
      </c>
      <c r="C20" s="64" t="s">
        <v>2535</v>
      </c>
      <c r="D20" s="6">
        <v>1</v>
      </c>
      <c r="E20" s="8">
        <v>4</v>
      </c>
      <c r="F20" s="58" t="s">
        <v>1994</v>
      </c>
      <c r="G20" s="63" t="s">
        <v>2237</v>
      </c>
      <c r="H20" s="8" t="s">
        <v>1008</v>
      </c>
    </row>
    <row r="21" spans="1:8" ht="33" customHeight="1">
      <c r="A21" s="2">
        <v>19</v>
      </c>
      <c r="B21" s="10" t="s">
        <v>1016</v>
      </c>
      <c r="C21" s="64" t="s">
        <v>2273</v>
      </c>
      <c r="D21" s="6">
        <v>1</v>
      </c>
      <c r="E21" s="8">
        <v>4</v>
      </c>
      <c r="F21" s="58" t="s">
        <v>273</v>
      </c>
      <c r="G21" s="63" t="s">
        <v>2103</v>
      </c>
      <c r="H21" s="8" t="s">
        <v>1008</v>
      </c>
    </row>
    <row r="22" spans="1:8" ht="33" customHeight="1">
      <c r="A22" s="2">
        <v>20</v>
      </c>
      <c r="B22" s="10" t="s">
        <v>2315</v>
      </c>
      <c r="C22" s="64" t="s">
        <v>2273</v>
      </c>
      <c r="D22" s="6">
        <v>1</v>
      </c>
      <c r="E22" s="8">
        <v>4</v>
      </c>
      <c r="F22" s="58" t="s">
        <v>273</v>
      </c>
      <c r="G22" s="63" t="s">
        <v>2103</v>
      </c>
      <c r="H22" s="8" t="s">
        <v>1008</v>
      </c>
    </row>
    <row r="23" spans="1:8" ht="33" customHeight="1">
      <c r="A23" s="2">
        <v>21</v>
      </c>
      <c r="B23" s="10" t="s">
        <v>1019</v>
      </c>
      <c r="C23" s="64" t="s">
        <v>2104</v>
      </c>
      <c r="D23" s="6">
        <v>1</v>
      </c>
      <c r="E23" s="8">
        <v>3</v>
      </c>
      <c r="F23" s="58" t="s">
        <v>2012</v>
      </c>
      <c r="G23" s="63" t="s">
        <v>997</v>
      </c>
      <c r="H23" s="8" t="s">
        <v>1008</v>
      </c>
    </row>
    <row r="24" spans="1:8" ht="33" customHeight="1">
      <c r="A24" s="2">
        <v>22</v>
      </c>
      <c r="B24" s="10" t="s">
        <v>1020</v>
      </c>
      <c r="C24" s="64" t="s">
        <v>2104</v>
      </c>
      <c r="D24" s="6">
        <v>1</v>
      </c>
      <c r="E24" s="8">
        <v>3</v>
      </c>
      <c r="F24" s="58" t="s">
        <v>2012</v>
      </c>
      <c r="G24" s="63" t="s">
        <v>997</v>
      </c>
      <c r="H24" s="8" t="s">
        <v>1008</v>
      </c>
    </row>
    <row r="25" spans="1:8" ht="33" customHeight="1">
      <c r="A25" s="2">
        <v>23</v>
      </c>
      <c r="B25" s="10" t="s">
        <v>2335</v>
      </c>
      <c r="C25" s="64" t="s">
        <v>1600</v>
      </c>
      <c r="D25" s="6">
        <v>2</v>
      </c>
      <c r="E25" s="8">
        <v>8</v>
      </c>
      <c r="F25" s="58" t="s">
        <v>356</v>
      </c>
      <c r="G25" s="63" t="s">
        <v>2240</v>
      </c>
      <c r="H25" s="8" t="s">
        <v>1865</v>
      </c>
    </row>
    <row r="26" spans="1:8" ht="33" customHeight="1">
      <c r="A26" s="2">
        <v>24</v>
      </c>
      <c r="B26" s="10" t="s">
        <v>1017</v>
      </c>
      <c r="C26" s="64" t="s">
        <v>1867</v>
      </c>
      <c r="D26" s="6">
        <v>1</v>
      </c>
      <c r="E26" s="8">
        <v>4</v>
      </c>
      <c r="F26" s="58" t="s">
        <v>279</v>
      </c>
      <c r="G26" s="63" t="s">
        <v>995</v>
      </c>
      <c r="H26" s="8" t="s">
        <v>1008</v>
      </c>
    </row>
    <row r="27" spans="1:8" ht="33" customHeight="1">
      <c r="A27" s="2">
        <v>25</v>
      </c>
      <c r="B27" s="10" t="s">
        <v>1021</v>
      </c>
      <c r="C27" s="64" t="s">
        <v>1856</v>
      </c>
      <c r="D27" s="6">
        <v>1</v>
      </c>
      <c r="E27" s="8">
        <v>4</v>
      </c>
      <c r="F27" s="58" t="s">
        <v>358</v>
      </c>
      <c r="G27" s="63" t="s">
        <v>1842</v>
      </c>
      <c r="H27" s="8" t="s">
        <v>1865</v>
      </c>
    </row>
    <row r="28" spans="1:8" ht="33" customHeight="1">
      <c r="A28" s="2">
        <v>26</v>
      </c>
      <c r="B28" s="4" t="s">
        <v>1117</v>
      </c>
      <c r="C28" s="62" t="s">
        <v>1112</v>
      </c>
      <c r="D28" s="2">
        <v>1</v>
      </c>
      <c r="E28" s="2">
        <v>4</v>
      </c>
      <c r="F28" s="75" t="s">
        <v>1113</v>
      </c>
      <c r="G28" s="2">
        <v>105</v>
      </c>
      <c r="H28" s="2" t="s">
        <v>1118</v>
      </c>
    </row>
    <row r="29" spans="1:8" ht="33" customHeight="1">
      <c r="A29" s="2">
        <v>27</v>
      </c>
      <c r="B29" s="4" t="s">
        <v>1933</v>
      </c>
      <c r="C29" s="62" t="s">
        <v>1936</v>
      </c>
      <c r="D29" s="2">
        <v>1</v>
      </c>
      <c r="E29" s="2">
        <v>2</v>
      </c>
      <c r="F29" s="75" t="s">
        <v>1897</v>
      </c>
      <c r="G29" s="2">
        <v>105</v>
      </c>
      <c r="H29" s="2" t="s">
        <v>1118</v>
      </c>
    </row>
    <row r="30" spans="1:8" ht="33" customHeight="1">
      <c r="A30" s="2">
        <v>28</v>
      </c>
      <c r="B30" s="4" t="s">
        <v>1934</v>
      </c>
      <c r="C30" s="62" t="s">
        <v>1936</v>
      </c>
      <c r="D30" s="2">
        <v>0</v>
      </c>
      <c r="E30" s="2">
        <v>2</v>
      </c>
      <c r="F30" s="75" t="s">
        <v>1897</v>
      </c>
      <c r="G30" s="2">
        <v>105</v>
      </c>
      <c r="H30" s="2" t="s">
        <v>1118</v>
      </c>
    </row>
    <row r="31" spans="1:8" ht="33" customHeight="1">
      <c r="A31" s="2">
        <v>29</v>
      </c>
      <c r="B31" s="4" t="s">
        <v>1935</v>
      </c>
      <c r="C31" s="62" t="s">
        <v>1936</v>
      </c>
      <c r="D31" s="2">
        <v>1</v>
      </c>
      <c r="E31" s="2">
        <v>4</v>
      </c>
      <c r="F31" s="75" t="s">
        <v>1897</v>
      </c>
      <c r="G31" s="2">
        <v>105</v>
      </c>
      <c r="H31" s="2" t="s">
        <v>1008</v>
      </c>
    </row>
    <row r="32" spans="1:8" ht="33" customHeight="1">
      <c r="A32" s="2">
        <v>30</v>
      </c>
      <c r="B32" s="4" t="s">
        <v>577</v>
      </c>
      <c r="C32" s="62" t="s">
        <v>558</v>
      </c>
      <c r="D32" s="2">
        <v>1</v>
      </c>
      <c r="E32" s="2">
        <v>4</v>
      </c>
      <c r="F32" s="58" t="s">
        <v>566</v>
      </c>
      <c r="G32" s="2">
        <v>106</v>
      </c>
      <c r="H32" s="2" t="s">
        <v>1865</v>
      </c>
    </row>
    <row r="33" spans="1:8" ht="33" customHeight="1">
      <c r="A33" s="2">
        <v>31</v>
      </c>
      <c r="B33" s="4" t="s">
        <v>701</v>
      </c>
      <c r="C33" s="62" t="s">
        <v>700</v>
      </c>
      <c r="D33" s="2">
        <v>0</v>
      </c>
      <c r="E33" s="2">
        <v>4</v>
      </c>
      <c r="F33" s="58" t="s">
        <v>566</v>
      </c>
      <c r="G33" s="2">
        <v>106</v>
      </c>
      <c r="H33" s="2" t="s">
        <v>1865</v>
      </c>
    </row>
    <row r="34" spans="1:8" ht="33" customHeight="1">
      <c r="A34" s="2"/>
      <c r="B34" s="4"/>
      <c r="C34" s="64" t="s">
        <v>2624</v>
      </c>
      <c r="D34" s="6">
        <f>SUM(D3:D33)</f>
        <v>31</v>
      </c>
      <c r="E34" s="6">
        <f>SUM(E3:E33)</f>
        <v>113</v>
      </c>
      <c r="F34" s="15"/>
      <c r="G34" s="3"/>
      <c r="H34" s="3"/>
    </row>
    <row r="35" spans="1:8" ht="33" customHeight="1">
      <c r="A35" s="2"/>
      <c r="B35" s="4"/>
      <c r="C35" s="62"/>
      <c r="D35" s="2"/>
      <c r="E35" s="2"/>
      <c r="F35" s="15"/>
      <c r="G35" s="3"/>
      <c r="H35" s="3"/>
    </row>
    <row r="36" spans="1:8" ht="33" customHeight="1">
      <c r="A36" s="2"/>
      <c r="B36" s="4"/>
      <c r="C36" s="59"/>
      <c r="D36" s="2"/>
      <c r="E36" s="2"/>
      <c r="F36" s="15"/>
      <c r="G36" s="3"/>
      <c r="H36" s="3"/>
    </row>
    <row r="37" spans="1:8" ht="33" customHeight="1">
      <c r="A37" s="52"/>
      <c r="B37" s="4"/>
      <c r="C37" s="59"/>
      <c r="D37" s="2"/>
      <c r="E37" s="2"/>
      <c r="F37" s="15"/>
      <c r="G37" s="3"/>
      <c r="H37" s="3"/>
    </row>
    <row r="38" spans="1:8" ht="33" customHeight="1">
      <c r="A38" s="52"/>
      <c r="B38" s="4"/>
      <c r="C38" s="59"/>
      <c r="D38" s="2"/>
      <c r="E38" s="2"/>
      <c r="F38" s="15"/>
      <c r="G38" s="3"/>
      <c r="H38" s="3"/>
    </row>
    <row r="39" spans="1:8" ht="33" customHeight="1">
      <c r="A39" s="52"/>
      <c r="B39" s="4"/>
      <c r="C39" s="59"/>
      <c r="D39" s="2"/>
      <c r="E39" s="2"/>
      <c r="F39" s="15"/>
      <c r="G39" s="3"/>
      <c r="H39" s="3"/>
    </row>
    <row r="40" spans="1:8" ht="33" customHeight="1">
      <c r="A40" s="52"/>
      <c r="B40" s="4"/>
      <c r="C40" s="59"/>
      <c r="D40" s="2"/>
      <c r="E40" s="2"/>
      <c r="F40" s="15"/>
      <c r="G40" s="3"/>
      <c r="H40" s="3"/>
    </row>
    <row r="41" spans="1:8" ht="33" customHeight="1">
      <c r="A41" s="52"/>
      <c r="B41" s="4"/>
      <c r="C41" s="59"/>
      <c r="D41" s="2"/>
      <c r="E41" s="2"/>
      <c r="F41" s="15"/>
      <c r="G41" s="3"/>
      <c r="H41" s="3"/>
    </row>
    <row r="42" spans="1:8" ht="33" customHeight="1">
      <c r="A42" s="52"/>
      <c r="B42" s="4"/>
      <c r="C42" s="59"/>
      <c r="D42" s="2"/>
      <c r="E42" s="2"/>
      <c r="F42" s="15"/>
      <c r="G42" s="3"/>
      <c r="H42" s="3"/>
    </row>
    <row r="43" spans="1:8" ht="33" customHeight="1">
      <c r="A43" s="52"/>
      <c r="B43" s="4"/>
      <c r="C43" s="59"/>
      <c r="D43" s="2"/>
      <c r="E43" s="2"/>
      <c r="F43" s="15"/>
      <c r="G43" s="3"/>
      <c r="H43" s="3"/>
    </row>
    <row r="44" spans="1:8" ht="33" customHeight="1">
      <c r="A44" s="52"/>
      <c r="B44" s="4"/>
      <c r="C44" s="59"/>
      <c r="D44" s="2"/>
      <c r="E44" s="2"/>
      <c r="F44" s="15"/>
      <c r="G44" s="3"/>
      <c r="H44" s="3"/>
    </row>
    <row r="45" spans="1:8" ht="33" customHeight="1">
      <c r="A45" s="52"/>
      <c r="B45" s="4"/>
      <c r="C45" s="59"/>
      <c r="D45" s="2"/>
      <c r="E45" s="2"/>
      <c r="F45" s="15"/>
      <c r="G45" s="3"/>
      <c r="H45" s="3"/>
    </row>
    <row r="46" spans="1:8" ht="33" customHeight="1">
      <c r="A46" s="52"/>
      <c r="B46" s="4"/>
      <c r="C46" s="59"/>
      <c r="D46" s="2"/>
      <c r="E46" s="2"/>
      <c r="F46" s="15"/>
      <c r="G46" s="3"/>
      <c r="H46" s="3"/>
    </row>
    <row r="47" spans="1:8" ht="33" customHeight="1">
      <c r="A47" s="52"/>
      <c r="B47" s="4"/>
      <c r="C47" s="59"/>
      <c r="D47" s="2"/>
      <c r="E47" s="2"/>
      <c r="F47" s="15"/>
      <c r="G47" s="3"/>
      <c r="H47" s="3"/>
    </row>
    <row r="48" spans="1:8" ht="33" customHeight="1">
      <c r="A48" s="52"/>
      <c r="B48" s="4"/>
      <c r="C48" s="59"/>
      <c r="D48" s="2"/>
      <c r="E48" s="2"/>
      <c r="F48" s="15"/>
      <c r="G48" s="3"/>
      <c r="H48" s="3"/>
    </row>
    <row r="49" spans="1:8" ht="33" customHeight="1">
      <c r="A49" s="52"/>
      <c r="B49" s="4"/>
      <c r="C49" s="59"/>
      <c r="D49" s="2"/>
      <c r="E49" s="2"/>
      <c r="F49" s="15"/>
      <c r="G49" s="3"/>
      <c r="H49" s="3"/>
    </row>
    <row r="50" spans="1:8" ht="33" customHeight="1">
      <c r="A50" s="52"/>
      <c r="B50" s="4"/>
      <c r="C50" s="59"/>
      <c r="D50" s="2"/>
      <c r="E50" s="2"/>
      <c r="F50" s="15"/>
      <c r="G50" s="3"/>
      <c r="H50" s="3"/>
    </row>
    <row r="51" spans="1:8" ht="33" customHeight="1">
      <c r="A51" s="52"/>
      <c r="B51" s="4"/>
      <c r="C51" s="59"/>
      <c r="D51" s="2"/>
      <c r="E51" s="2"/>
      <c r="F51" s="15"/>
      <c r="G51" s="3"/>
      <c r="H51" s="3"/>
    </row>
    <row r="52" spans="1:8" ht="33" customHeight="1">
      <c r="A52" s="52"/>
      <c r="B52" s="4"/>
      <c r="C52" s="59"/>
      <c r="D52" s="2"/>
      <c r="E52" s="2"/>
      <c r="F52" s="15"/>
      <c r="G52" s="3"/>
      <c r="H52" s="3"/>
    </row>
    <row r="53" spans="1:8" ht="33" customHeight="1">
      <c r="A53" s="52"/>
      <c r="B53" s="4"/>
      <c r="C53" s="59"/>
      <c r="D53" s="2"/>
      <c r="E53" s="2"/>
      <c r="F53" s="15"/>
      <c r="G53" s="3"/>
      <c r="H53" s="3"/>
    </row>
    <row r="54" spans="1:8" ht="33" customHeight="1">
      <c r="A54" s="52"/>
      <c r="B54" s="4"/>
      <c r="C54" s="59"/>
      <c r="D54" s="2"/>
      <c r="E54" s="2"/>
      <c r="F54" s="15"/>
      <c r="G54" s="3"/>
      <c r="H54" s="3"/>
    </row>
    <row r="55" ht="33" customHeight="1"/>
    <row r="56" ht="33" customHeight="1"/>
    <row r="57" ht="33" customHeight="1"/>
    <row r="58" ht="33" customHeight="1"/>
    <row r="59" ht="33" customHeight="1"/>
    <row r="60" ht="33" customHeight="1"/>
    <row r="61" ht="33" customHeight="1"/>
    <row r="62" ht="33" customHeight="1"/>
    <row r="63" ht="33" customHeight="1"/>
    <row r="64" ht="33" customHeight="1"/>
    <row r="65" ht="33" customHeight="1"/>
    <row r="66" ht="33" customHeight="1"/>
    <row r="67" ht="33" customHeight="1"/>
    <row r="68" ht="33" customHeight="1"/>
    <row r="69" ht="33" customHeight="1"/>
    <row r="70" ht="33" customHeight="1"/>
    <row r="71" ht="33" customHeight="1"/>
    <row r="72" ht="33" customHeight="1"/>
    <row r="73" ht="33" customHeight="1"/>
    <row r="74" ht="33" customHeight="1"/>
    <row r="75" ht="33" customHeight="1"/>
    <row r="76" ht="33" customHeight="1"/>
    <row r="77" ht="33" customHeight="1"/>
    <row r="78" ht="33" customHeight="1"/>
    <row r="79" ht="33" customHeight="1"/>
    <row r="80" ht="33" customHeight="1"/>
    <row r="81" ht="33" customHeight="1"/>
    <row r="82" ht="33" customHeight="1"/>
    <row r="83" ht="33" customHeight="1"/>
    <row r="84" ht="33" customHeight="1"/>
    <row r="85" ht="33" customHeight="1"/>
    <row r="86" ht="33" customHeight="1"/>
    <row r="87" ht="33" customHeight="1"/>
    <row r="88" ht="33" customHeight="1"/>
    <row r="89" ht="33" customHeight="1"/>
    <row r="90" ht="33" customHeight="1"/>
    <row r="91" ht="33" customHeight="1"/>
    <row r="92" ht="33" customHeight="1"/>
    <row r="93" ht="33" customHeight="1"/>
    <row r="94" ht="33" customHeight="1"/>
    <row r="95" ht="33" customHeight="1"/>
    <row r="96" ht="33" customHeight="1"/>
    <row r="97" ht="33" customHeight="1"/>
    <row r="98" ht="33" customHeight="1"/>
    <row r="99" ht="33" customHeight="1"/>
    <row r="100" ht="33" customHeight="1"/>
    <row r="101" ht="33" customHeight="1"/>
    <row r="102" ht="33" customHeight="1"/>
    <row r="103" ht="33" customHeight="1"/>
    <row r="104" ht="33" customHeight="1"/>
    <row r="105" ht="33" customHeight="1"/>
    <row r="106" ht="33" customHeight="1"/>
    <row r="107" ht="33" customHeight="1"/>
    <row r="108" ht="33" customHeight="1"/>
    <row r="109" ht="33" customHeight="1"/>
    <row r="110" ht="33" customHeight="1"/>
    <row r="111" ht="33" customHeight="1"/>
    <row r="112" ht="33" customHeight="1"/>
    <row r="113" ht="33" customHeight="1"/>
    <row r="114" ht="33" customHeight="1"/>
    <row r="115" ht="33" customHeight="1"/>
    <row r="116" ht="33" customHeight="1"/>
    <row r="117" ht="33" customHeight="1"/>
    <row r="118" ht="33" customHeight="1"/>
    <row r="119" ht="33" customHeight="1"/>
    <row r="120" ht="33" customHeight="1"/>
    <row r="121" ht="33" customHeight="1"/>
    <row r="122" ht="33" customHeight="1"/>
    <row r="123" ht="33" customHeight="1"/>
    <row r="124" ht="33" customHeight="1"/>
    <row r="125" ht="33" customHeight="1"/>
    <row r="126" ht="33" customHeight="1"/>
  </sheetData>
  <sheetProtection/>
  <autoFilter ref="A2:H38"/>
  <mergeCells count="1">
    <mergeCell ref="A1:H1"/>
  </mergeCells>
  <printOptions horizontalCentered="1"/>
  <pageMargins left="0.35433070866141736" right="0.35433070866141736" top="0.3937007874015748" bottom="0.3937007874015748" header="0.5118110236220472" footer="0.5118110236220472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57"/>
  <sheetViews>
    <sheetView zoomScalePageLayoutView="0" workbookViewId="0" topLeftCell="A34">
      <selection activeCell="J43" sqref="J43"/>
    </sheetView>
  </sheetViews>
  <sheetFormatPr defaultColWidth="9.00390625" defaultRowHeight="16.5"/>
  <cols>
    <col min="1" max="1" width="5.25390625" style="43" customWidth="1"/>
    <col min="2" max="2" width="37.75390625" style="54" customWidth="1"/>
    <col min="3" max="3" width="9.00390625" style="60" customWidth="1"/>
    <col min="4" max="4" width="6.125" style="43" customWidth="1"/>
    <col min="5" max="5" width="6.00390625" style="43" customWidth="1"/>
    <col min="6" max="6" width="12.25390625" style="43" customWidth="1"/>
    <col min="7" max="16384" width="9.00390625" style="43" customWidth="1"/>
  </cols>
  <sheetData>
    <row r="1" spans="1:8" ht="33" customHeight="1">
      <c r="A1" s="111" t="s">
        <v>2084</v>
      </c>
      <c r="B1" s="111"/>
      <c r="C1" s="111"/>
      <c r="D1" s="111"/>
      <c r="E1" s="111"/>
      <c r="F1" s="111"/>
      <c r="G1" s="111"/>
      <c r="H1" s="111"/>
    </row>
    <row r="2" spans="1:8" ht="33" customHeight="1">
      <c r="A2" s="58" t="s">
        <v>1802</v>
      </c>
      <c r="B2" s="66" t="s">
        <v>1806</v>
      </c>
      <c r="C2" s="58" t="s">
        <v>1800</v>
      </c>
      <c r="D2" s="67" t="s">
        <v>1801</v>
      </c>
      <c r="E2" s="58" t="s">
        <v>1803</v>
      </c>
      <c r="F2" s="65" t="s">
        <v>1817</v>
      </c>
      <c r="G2" s="65" t="s">
        <v>2223</v>
      </c>
      <c r="H2" s="65" t="s">
        <v>2291</v>
      </c>
    </row>
    <row r="3" spans="1:8" ht="33" customHeight="1">
      <c r="A3" s="2">
        <v>1</v>
      </c>
      <c r="B3" s="10" t="s">
        <v>1872</v>
      </c>
      <c r="C3" s="64" t="s">
        <v>1808</v>
      </c>
      <c r="D3" s="6">
        <v>1</v>
      </c>
      <c r="E3" s="8">
        <v>2</v>
      </c>
      <c r="F3" s="58" t="s">
        <v>2013</v>
      </c>
      <c r="G3" s="63" t="s">
        <v>1823</v>
      </c>
      <c r="H3" s="8" t="s">
        <v>1843</v>
      </c>
    </row>
    <row r="4" spans="1:8" ht="33" customHeight="1">
      <c r="A4" s="2">
        <v>2</v>
      </c>
      <c r="B4" s="10" t="s">
        <v>1873</v>
      </c>
      <c r="C4" s="64" t="s">
        <v>1808</v>
      </c>
      <c r="D4" s="6">
        <v>1</v>
      </c>
      <c r="E4" s="8">
        <v>2</v>
      </c>
      <c r="F4" s="58"/>
      <c r="G4" s="63" t="s">
        <v>1823</v>
      </c>
      <c r="H4" s="8" t="s">
        <v>1843</v>
      </c>
    </row>
    <row r="5" spans="1:8" ht="33" customHeight="1">
      <c r="A5" s="2">
        <v>3</v>
      </c>
      <c r="B5" s="10" t="s">
        <v>1879</v>
      </c>
      <c r="C5" s="64" t="s">
        <v>1808</v>
      </c>
      <c r="D5" s="6">
        <v>1</v>
      </c>
      <c r="E5" s="8">
        <v>2</v>
      </c>
      <c r="F5" s="58"/>
      <c r="G5" s="63" t="s">
        <v>1823</v>
      </c>
      <c r="H5" s="8" t="s">
        <v>1843</v>
      </c>
    </row>
    <row r="6" spans="1:8" ht="33" customHeight="1">
      <c r="A6" s="2">
        <v>4</v>
      </c>
      <c r="B6" s="10" t="s">
        <v>2339</v>
      </c>
      <c r="C6" s="64" t="s">
        <v>1808</v>
      </c>
      <c r="D6" s="6">
        <v>1</v>
      </c>
      <c r="E6" s="8">
        <v>2</v>
      </c>
      <c r="F6" s="58"/>
      <c r="G6" s="63" t="s">
        <v>1823</v>
      </c>
      <c r="H6" s="8" t="s">
        <v>1843</v>
      </c>
    </row>
    <row r="7" spans="1:8" ht="33" customHeight="1">
      <c r="A7" s="2">
        <v>5</v>
      </c>
      <c r="B7" s="10" t="s">
        <v>1880</v>
      </c>
      <c r="C7" s="64" t="s">
        <v>1808</v>
      </c>
      <c r="D7" s="6">
        <v>1</v>
      </c>
      <c r="E7" s="8">
        <v>2</v>
      </c>
      <c r="F7" s="58"/>
      <c r="G7" s="63" t="s">
        <v>1823</v>
      </c>
      <c r="H7" s="8" t="s">
        <v>1844</v>
      </c>
    </row>
    <row r="8" spans="1:8" ht="33" customHeight="1">
      <c r="A8" s="2">
        <v>6</v>
      </c>
      <c r="B8" s="10" t="s">
        <v>1882</v>
      </c>
      <c r="C8" s="64" t="s">
        <v>2265</v>
      </c>
      <c r="D8" s="6">
        <v>1</v>
      </c>
      <c r="E8" s="8">
        <v>4</v>
      </c>
      <c r="F8" s="58" t="s">
        <v>315</v>
      </c>
      <c r="G8" s="63" t="s">
        <v>2230</v>
      </c>
      <c r="H8" s="8" t="s">
        <v>1844</v>
      </c>
    </row>
    <row r="9" spans="1:8" ht="33" customHeight="1">
      <c r="A9" s="2">
        <v>7</v>
      </c>
      <c r="B9" s="10" t="s">
        <v>1845</v>
      </c>
      <c r="C9" s="64" t="s">
        <v>2266</v>
      </c>
      <c r="D9" s="6">
        <v>1</v>
      </c>
      <c r="E9" s="8">
        <v>4</v>
      </c>
      <c r="F9" s="58" t="s">
        <v>313</v>
      </c>
      <c r="G9" s="63" t="s">
        <v>2100</v>
      </c>
      <c r="H9" s="8" t="s">
        <v>1843</v>
      </c>
    </row>
    <row r="10" spans="1:8" ht="33" customHeight="1">
      <c r="A10" s="2">
        <v>8</v>
      </c>
      <c r="B10" s="10" t="s">
        <v>1881</v>
      </c>
      <c r="C10" s="64" t="s">
        <v>2266</v>
      </c>
      <c r="D10" s="6">
        <v>1</v>
      </c>
      <c r="E10" s="8">
        <v>4</v>
      </c>
      <c r="F10" s="58"/>
      <c r="G10" s="63" t="s">
        <v>2100</v>
      </c>
      <c r="H10" s="8" t="s">
        <v>1846</v>
      </c>
    </row>
    <row r="11" spans="1:8" ht="33" customHeight="1">
      <c r="A11" s="2">
        <v>9</v>
      </c>
      <c r="B11" s="10" t="s">
        <v>1824</v>
      </c>
      <c r="C11" s="64" t="s">
        <v>1819</v>
      </c>
      <c r="D11" s="6">
        <v>1</v>
      </c>
      <c r="E11" s="8">
        <v>3</v>
      </c>
      <c r="F11" s="58" t="s">
        <v>317</v>
      </c>
      <c r="G11" s="63" t="s">
        <v>1835</v>
      </c>
      <c r="H11" s="8" t="s">
        <v>1843</v>
      </c>
    </row>
    <row r="12" spans="1:8" ht="33" customHeight="1">
      <c r="A12" s="2">
        <v>10</v>
      </c>
      <c r="B12" s="10" t="s">
        <v>1883</v>
      </c>
      <c r="C12" s="64" t="s">
        <v>2270</v>
      </c>
      <c r="D12" s="6">
        <v>1</v>
      </c>
      <c r="E12" s="8">
        <v>4</v>
      </c>
      <c r="F12" s="58" t="s">
        <v>319</v>
      </c>
      <c r="G12" s="63" t="s">
        <v>1836</v>
      </c>
      <c r="H12" s="8" t="s">
        <v>1844</v>
      </c>
    </row>
    <row r="13" spans="1:8" ht="33" customHeight="1">
      <c r="A13" s="2">
        <v>11</v>
      </c>
      <c r="B13" s="10" t="s">
        <v>1847</v>
      </c>
      <c r="C13" s="64" t="s">
        <v>2268</v>
      </c>
      <c r="D13" s="6">
        <v>1</v>
      </c>
      <c r="E13" s="8">
        <v>4</v>
      </c>
      <c r="F13" s="58" t="s">
        <v>267</v>
      </c>
      <c r="G13" s="63" t="s">
        <v>1837</v>
      </c>
      <c r="H13" s="8" t="s">
        <v>1846</v>
      </c>
    </row>
    <row r="14" spans="1:8" ht="33" customHeight="1">
      <c r="A14" s="2">
        <v>12</v>
      </c>
      <c r="B14" s="10" t="s">
        <v>1848</v>
      </c>
      <c r="C14" s="64" t="s">
        <v>2268</v>
      </c>
      <c r="D14" s="6">
        <v>1</v>
      </c>
      <c r="E14" s="8">
        <v>4</v>
      </c>
      <c r="F14" s="58"/>
      <c r="G14" s="63" t="s">
        <v>1837</v>
      </c>
      <c r="H14" s="8" t="s">
        <v>1843</v>
      </c>
    </row>
    <row r="15" spans="1:8" ht="33" customHeight="1">
      <c r="A15" s="2">
        <v>13</v>
      </c>
      <c r="B15" s="10" t="s">
        <v>1164</v>
      </c>
      <c r="C15" s="64" t="s">
        <v>2268</v>
      </c>
      <c r="D15" s="6">
        <v>1</v>
      </c>
      <c r="E15" s="8">
        <v>4</v>
      </c>
      <c r="F15" s="58"/>
      <c r="G15" s="63" t="s">
        <v>1837</v>
      </c>
      <c r="H15" s="8" t="s">
        <v>1843</v>
      </c>
    </row>
    <row r="16" spans="1:8" ht="33" customHeight="1">
      <c r="A16" s="2">
        <v>14</v>
      </c>
      <c r="B16" s="10" t="s">
        <v>1871</v>
      </c>
      <c r="C16" s="64" t="s">
        <v>2269</v>
      </c>
      <c r="D16" s="6">
        <v>1</v>
      </c>
      <c r="E16" s="8">
        <v>4</v>
      </c>
      <c r="F16" s="58" t="s">
        <v>402</v>
      </c>
      <c r="G16" s="63" t="s">
        <v>1822</v>
      </c>
      <c r="H16" s="8" t="s">
        <v>1843</v>
      </c>
    </row>
    <row r="17" spans="1:8" ht="33" customHeight="1">
      <c r="A17" s="2">
        <v>15</v>
      </c>
      <c r="B17" s="10" t="s">
        <v>1849</v>
      </c>
      <c r="C17" s="64" t="s">
        <v>2269</v>
      </c>
      <c r="D17" s="6">
        <v>1</v>
      </c>
      <c r="E17" s="8">
        <v>4</v>
      </c>
      <c r="F17" s="58" t="s">
        <v>326</v>
      </c>
      <c r="G17" s="63" t="s">
        <v>1822</v>
      </c>
      <c r="H17" s="8" t="s">
        <v>1850</v>
      </c>
    </row>
    <row r="18" spans="1:8" ht="33" customHeight="1">
      <c r="A18" s="2">
        <v>16</v>
      </c>
      <c r="B18" s="10" t="s">
        <v>1851</v>
      </c>
      <c r="C18" s="64" t="s">
        <v>2269</v>
      </c>
      <c r="D18" s="6">
        <v>1</v>
      </c>
      <c r="E18" s="8">
        <v>4</v>
      </c>
      <c r="F18" s="58"/>
      <c r="G18" s="63" t="s">
        <v>1822</v>
      </c>
      <c r="H18" s="8" t="s">
        <v>1846</v>
      </c>
    </row>
    <row r="19" spans="1:8" ht="33" customHeight="1">
      <c r="A19" s="2">
        <v>17</v>
      </c>
      <c r="B19" s="10" t="s">
        <v>1852</v>
      </c>
      <c r="C19" s="64" t="s">
        <v>2271</v>
      </c>
      <c r="D19" s="6">
        <v>1</v>
      </c>
      <c r="E19" s="8">
        <v>4</v>
      </c>
      <c r="F19" s="58" t="s">
        <v>275</v>
      </c>
      <c r="G19" s="63" t="s">
        <v>1838</v>
      </c>
      <c r="H19" s="8" t="s">
        <v>1844</v>
      </c>
    </row>
    <row r="20" spans="1:8" ht="33" customHeight="1">
      <c r="A20" s="2">
        <v>18</v>
      </c>
      <c r="B20" s="10" t="s">
        <v>2317</v>
      </c>
      <c r="C20" s="64" t="s">
        <v>2272</v>
      </c>
      <c r="D20" s="6">
        <v>1</v>
      </c>
      <c r="E20" s="8">
        <v>4</v>
      </c>
      <c r="F20" s="58" t="s">
        <v>333</v>
      </c>
      <c r="G20" s="63" t="s">
        <v>1839</v>
      </c>
      <c r="H20" s="8" t="s">
        <v>1843</v>
      </c>
    </row>
    <row r="21" spans="1:8" ht="33" customHeight="1">
      <c r="A21" s="2">
        <v>19</v>
      </c>
      <c r="B21" s="10" t="s">
        <v>2318</v>
      </c>
      <c r="C21" s="64" t="s">
        <v>2535</v>
      </c>
      <c r="D21" s="6">
        <v>1</v>
      </c>
      <c r="E21" s="8">
        <v>4</v>
      </c>
      <c r="F21" s="58" t="s">
        <v>1994</v>
      </c>
      <c r="G21" s="63" t="s">
        <v>2237</v>
      </c>
      <c r="H21" s="8" t="s">
        <v>1844</v>
      </c>
    </row>
    <row r="22" spans="1:8" ht="33" customHeight="1">
      <c r="A22" s="2">
        <v>20</v>
      </c>
      <c r="B22" s="10" t="s">
        <v>2319</v>
      </c>
      <c r="C22" s="64" t="s">
        <v>2535</v>
      </c>
      <c r="D22" s="6">
        <v>1</v>
      </c>
      <c r="E22" s="8">
        <v>4</v>
      </c>
      <c r="F22" s="58" t="s">
        <v>1994</v>
      </c>
      <c r="G22" s="63" t="s">
        <v>2237</v>
      </c>
      <c r="H22" s="8" t="s">
        <v>1846</v>
      </c>
    </row>
    <row r="23" spans="1:8" ht="33" customHeight="1">
      <c r="A23" s="2">
        <v>21</v>
      </c>
      <c r="B23" s="10" t="s">
        <v>2278</v>
      </c>
      <c r="C23" s="64" t="s">
        <v>1853</v>
      </c>
      <c r="D23" s="6">
        <v>1</v>
      </c>
      <c r="E23" s="8">
        <v>4</v>
      </c>
      <c r="F23" s="58" t="s">
        <v>2016</v>
      </c>
      <c r="G23" s="63" t="s">
        <v>1840</v>
      </c>
      <c r="H23" s="8" t="s">
        <v>1843</v>
      </c>
    </row>
    <row r="24" spans="1:8" ht="33" customHeight="1">
      <c r="A24" s="2">
        <v>22</v>
      </c>
      <c r="B24" s="10" t="s">
        <v>2312</v>
      </c>
      <c r="C24" s="64" t="s">
        <v>2273</v>
      </c>
      <c r="D24" s="6">
        <v>1</v>
      </c>
      <c r="E24" s="8">
        <v>4</v>
      </c>
      <c r="F24" s="58" t="s">
        <v>273</v>
      </c>
      <c r="G24" s="63" t="s">
        <v>2103</v>
      </c>
      <c r="H24" s="8" t="s">
        <v>1843</v>
      </c>
    </row>
    <row r="25" spans="1:8" ht="33" customHeight="1">
      <c r="A25" s="2">
        <v>23</v>
      </c>
      <c r="B25" s="10" t="s">
        <v>1855</v>
      </c>
      <c r="C25" s="64" t="s">
        <v>2273</v>
      </c>
      <c r="D25" s="6">
        <v>1</v>
      </c>
      <c r="E25" s="8">
        <v>4</v>
      </c>
      <c r="F25" s="58" t="s">
        <v>273</v>
      </c>
      <c r="G25" s="63" t="s">
        <v>2103</v>
      </c>
      <c r="H25" s="8" t="s">
        <v>1843</v>
      </c>
    </row>
    <row r="26" spans="1:8" ht="33" customHeight="1">
      <c r="A26" s="2">
        <v>24</v>
      </c>
      <c r="B26" s="10" t="s">
        <v>1854</v>
      </c>
      <c r="C26" s="64" t="s">
        <v>2104</v>
      </c>
      <c r="D26" s="6">
        <v>1</v>
      </c>
      <c r="E26" s="8">
        <v>4</v>
      </c>
      <c r="F26" s="58" t="s">
        <v>2017</v>
      </c>
      <c r="G26" s="63" t="s">
        <v>1841</v>
      </c>
      <c r="H26" s="8" t="s">
        <v>1843</v>
      </c>
    </row>
    <row r="27" spans="1:8" ht="33" customHeight="1">
      <c r="A27" s="2">
        <v>25</v>
      </c>
      <c r="B27" s="10" t="s">
        <v>2340</v>
      </c>
      <c r="C27" s="64" t="s">
        <v>1600</v>
      </c>
      <c r="D27" s="6">
        <v>1</v>
      </c>
      <c r="E27" s="8">
        <v>4</v>
      </c>
      <c r="F27" s="58" t="s">
        <v>356</v>
      </c>
      <c r="G27" s="63" t="s">
        <v>2240</v>
      </c>
      <c r="H27" s="8" t="s">
        <v>1843</v>
      </c>
    </row>
    <row r="28" spans="1:8" ht="33" customHeight="1">
      <c r="A28" s="2">
        <v>26</v>
      </c>
      <c r="B28" s="10" t="s">
        <v>2341</v>
      </c>
      <c r="C28" s="64" t="s">
        <v>1600</v>
      </c>
      <c r="D28" s="6">
        <v>1</v>
      </c>
      <c r="E28" s="8">
        <v>4</v>
      </c>
      <c r="F28" s="58" t="s">
        <v>356</v>
      </c>
      <c r="G28" s="63" t="s">
        <v>2240</v>
      </c>
      <c r="H28" s="8" t="s">
        <v>1846</v>
      </c>
    </row>
    <row r="29" spans="1:8" ht="33" customHeight="1">
      <c r="A29" s="2">
        <v>27</v>
      </c>
      <c r="B29" s="10" t="s">
        <v>1601</v>
      </c>
      <c r="C29" s="64" t="s">
        <v>1856</v>
      </c>
      <c r="D29" s="6">
        <v>1</v>
      </c>
      <c r="E29" s="8">
        <v>3</v>
      </c>
      <c r="F29" s="58" t="s">
        <v>358</v>
      </c>
      <c r="G29" s="63" t="s">
        <v>1842</v>
      </c>
      <c r="H29" s="8" t="s">
        <v>1843</v>
      </c>
    </row>
    <row r="30" spans="1:8" ht="33" customHeight="1">
      <c r="A30" s="2">
        <v>28</v>
      </c>
      <c r="B30" s="10" t="s">
        <v>1602</v>
      </c>
      <c r="C30" s="64" t="s">
        <v>1856</v>
      </c>
      <c r="D30" s="6">
        <v>0</v>
      </c>
      <c r="E30" s="8">
        <v>1</v>
      </c>
      <c r="F30" s="58" t="s">
        <v>358</v>
      </c>
      <c r="G30" s="63" t="s">
        <v>1842</v>
      </c>
      <c r="H30" s="8" t="s">
        <v>1843</v>
      </c>
    </row>
    <row r="31" spans="1:8" ht="33" customHeight="1">
      <c r="A31" s="2">
        <v>29</v>
      </c>
      <c r="B31" s="10" t="s">
        <v>1857</v>
      </c>
      <c r="C31" s="64" t="s">
        <v>1856</v>
      </c>
      <c r="D31" s="6">
        <v>1</v>
      </c>
      <c r="E31" s="8">
        <v>4</v>
      </c>
      <c r="F31" s="58" t="s">
        <v>358</v>
      </c>
      <c r="G31" s="63" t="s">
        <v>1842</v>
      </c>
      <c r="H31" s="8" t="s">
        <v>1844</v>
      </c>
    </row>
    <row r="32" spans="1:8" ht="33" customHeight="1">
      <c r="A32" s="2">
        <v>30</v>
      </c>
      <c r="B32" s="10" t="s">
        <v>1604</v>
      </c>
      <c r="C32" s="64" t="s">
        <v>1856</v>
      </c>
      <c r="D32" s="6">
        <v>1</v>
      </c>
      <c r="E32" s="8">
        <v>4</v>
      </c>
      <c r="F32" s="58" t="s">
        <v>358</v>
      </c>
      <c r="G32" s="63" t="s">
        <v>1842</v>
      </c>
      <c r="H32" s="8" t="s">
        <v>1846</v>
      </c>
    </row>
    <row r="33" spans="1:8" ht="33" customHeight="1">
      <c r="A33" s="2">
        <v>31</v>
      </c>
      <c r="B33" s="10" t="s">
        <v>1603</v>
      </c>
      <c r="C33" s="64" t="s">
        <v>1856</v>
      </c>
      <c r="D33" s="6">
        <v>1</v>
      </c>
      <c r="E33" s="8">
        <v>4</v>
      </c>
      <c r="F33" s="58" t="s">
        <v>358</v>
      </c>
      <c r="G33" s="63" t="s">
        <v>1842</v>
      </c>
      <c r="H33" s="8" t="s">
        <v>1844</v>
      </c>
    </row>
    <row r="34" spans="1:8" ht="33" customHeight="1">
      <c r="A34" s="2">
        <v>32</v>
      </c>
      <c r="B34" s="10" t="s">
        <v>1039</v>
      </c>
      <c r="C34" s="64" t="s">
        <v>1044</v>
      </c>
      <c r="D34" s="6">
        <v>1</v>
      </c>
      <c r="E34" s="8">
        <v>4</v>
      </c>
      <c r="F34" s="58" t="s">
        <v>645</v>
      </c>
      <c r="G34" s="63">
        <v>105</v>
      </c>
      <c r="H34" s="8" t="s">
        <v>1045</v>
      </c>
    </row>
    <row r="35" spans="1:8" ht="33" customHeight="1">
      <c r="A35" s="2">
        <v>33</v>
      </c>
      <c r="B35" s="10" t="s">
        <v>1040</v>
      </c>
      <c r="C35" s="64" t="s">
        <v>1044</v>
      </c>
      <c r="D35" s="6">
        <v>1</v>
      </c>
      <c r="E35" s="8">
        <v>4</v>
      </c>
      <c r="F35" s="58" t="s">
        <v>645</v>
      </c>
      <c r="G35" s="63">
        <v>105</v>
      </c>
      <c r="H35" s="8" t="s">
        <v>1045</v>
      </c>
    </row>
    <row r="36" spans="1:8" ht="33" customHeight="1">
      <c r="A36" s="2">
        <v>34</v>
      </c>
      <c r="B36" s="10" t="s">
        <v>1041</v>
      </c>
      <c r="C36" s="64" t="s">
        <v>1044</v>
      </c>
      <c r="D36" s="6">
        <v>1</v>
      </c>
      <c r="E36" s="8">
        <v>2</v>
      </c>
      <c r="F36" s="58" t="s">
        <v>645</v>
      </c>
      <c r="G36" s="63">
        <v>105</v>
      </c>
      <c r="H36" s="8" t="s">
        <v>1045</v>
      </c>
    </row>
    <row r="37" spans="1:8" ht="33" customHeight="1">
      <c r="A37" s="2">
        <v>35</v>
      </c>
      <c r="B37" s="10" t="s">
        <v>1042</v>
      </c>
      <c r="C37" s="64" t="s">
        <v>1044</v>
      </c>
      <c r="D37" s="6">
        <v>1</v>
      </c>
      <c r="E37" s="8">
        <v>3</v>
      </c>
      <c r="F37" s="58" t="s">
        <v>645</v>
      </c>
      <c r="G37" s="63">
        <v>105</v>
      </c>
      <c r="H37" s="8" t="s">
        <v>1045</v>
      </c>
    </row>
    <row r="38" spans="1:8" ht="33" customHeight="1">
      <c r="A38" s="2">
        <v>36</v>
      </c>
      <c r="B38" s="10" t="s">
        <v>1043</v>
      </c>
      <c r="C38" s="64" t="s">
        <v>1044</v>
      </c>
      <c r="D38" s="6">
        <v>1</v>
      </c>
      <c r="E38" s="8">
        <v>4</v>
      </c>
      <c r="F38" s="58" t="s">
        <v>645</v>
      </c>
      <c r="G38" s="63">
        <v>105</v>
      </c>
      <c r="H38" s="8" t="s">
        <v>1046</v>
      </c>
    </row>
    <row r="39" spans="1:8" ht="33" customHeight="1">
      <c r="A39" s="2">
        <v>37</v>
      </c>
      <c r="B39" s="4" t="s">
        <v>1937</v>
      </c>
      <c r="C39" s="62" t="s">
        <v>1936</v>
      </c>
      <c r="D39" s="2">
        <v>1</v>
      </c>
      <c r="E39" s="2">
        <v>4</v>
      </c>
      <c r="F39" s="2" t="s">
        <v>1897</v>
      </c>
      <c r="G39" s="63">
        <v>105</v>
      </c>
      <c r="H39" s="2" t="s">
        <v>1850</v>
      </c>
    </row>
    <row r="40" spans="1:8" ht="33" customHeight="1">
      <c r="A40" s="2">
        <v>38</v>
      </c>
      <c r="B40" s="4" t="s">
        <v>684</v>
      </c>
      <c r="C40" s="62" t="s">
        <v>687</v>
      </c>
      <c r="D40" s="2">
        <v>1</v>
      </c>
      <c r="E40" s="2">
        <v>3</v>
      </c>
      <c r="F40" s="58" t="s">
        <v>645</v>
      </c>
      <c r="G40" s="63">
        <v>105</v>
      </c>
      <c r="H40" s="8" t="s">
        <v>1046</v>
      </c>
    </row>
    <row r="41" spans="1:8" ht="33" customHeight="1">
      <c r="A41" s="2">
        <v>39</v>
      </c>
      <c r="B41" s="4" t="s">
        <v>685</v>
      </c>
      <c r="C41" s="62" t="s">
        <v>687</v>
      </c>
      <c r="D41" s="2">
        <v>1</v>
      </c>
      <c r="E41" s="2">
        <v>3</v>
      </c>
      <c r="F41" s="58" t="s">
        <v>645</v>
      </c>
      <c r="G41" s="63">
        <v>105</v>
      </c>
      <c r="H41" s="8" t="s">
        <v>1046</v>
      </c>
    </row>
    <row r="42" spans="1:8" ht="33" customHeight="1">
      <c r="A42" s="2">
        <v>40</v>
      </c>
      <c r="B42" s="4" t="s">
        <v>686</v>
      </c>
      <c r="C42" s="62" t="s">
        <v>687</v>
      </c>
      <c r="D42" s="2">
        <v>1</v>
      </c>
      <c r="E42" s="2">
        <v>2</v>
      </c>
      <c r="F42" s="58" t="s">
        <v>645</v>
      </c>
      <c r="G42" s="63">
        <v>105</v>
      </c>
      <c r="H42" s="8" t="s">
        <v>1046</v>
      </c>
    </row>
    <row r="43" spans="1:8" ht="33" customHeight="1">
      <c r="A43" s="2"/>
      <c r="B43" s="4"/>
      <c r="C43" s="64" t="s">
        <v>2624</v>
      </c>
      <c r="D43" s="6">
        <f>SUM(D3:D42)</f>
        <v>39</v>
      </c>
      <c r="E43" s="6">
        <f>SUM(E3:E42)</f>
        <v>138</v>
      </c>
      <c r="F43" s="3"/>
      <c r="G43" s="3"/>
      <c r="H43" s="3"/>
    </row>
    <row r="44" spans="1:8" ht="33" customHeight="1">
      <c r="A44" s="2"/>
      <c r="B44" s="4"/>
      <c r="C44" s="62"/>
      <c r="D44" s="2"/>
      <c r="E44" s="2"/>
      <c r="F44" s="3"/>
      <c r="G44" s="3"/>
      <c r="H44" s="3"/>
    </row>
    <row r="45" spans="1:8" ht="33" customHeight="1">
      <c r="A45" s="2"/>
      <c r="B45" s="4"/>
      <c r="C45" s="62"/>
      <c r="D45" s="2"/>
      <c r="E45" s="2"/>
      <c r="F45" s="3"/>
      <c r="G45" s="3"/>
      <c r="H45" s="3"/>
    </row>
    <row r="46" spans="1:8" ht="33" customHeight="1">
      <c r="A46" s="2"/>
      <c r="B46" s="4"/>
      <c r="C46" s="62"/>
      <c r="D46" s="2"/>
      <c r="E46" s="2"/>
      <c r="F46" s="3"/>
      <c r="G46" s="3"/>
      <c r="H46" s="3"/>
    </row>
    <row r="47" spans="1:8" ht="33" customHeight="1">
      <c r="A47" s="2"/>
      <c r="B47" s="4"/>
      <c r="C47" s="62"/>
      <c r="D47" s="2"/>
      <c r="E47" s="2"/>
      <c r="F47" s="3"/>
      <c r="G47" s="3"/>
      <c r="H47" s="3"/>
    </row>
    <row r="48" spans="1:8" ht="33" customHeight="1">
      <c r="A48" s="3"/>
      <c r="B48" s="4"/>
      <c r="C48" s="59"/>
      <c r="D48" s="2"/>
      <c r="E48" s="2"/>
      <c r="F48" s="3"/>
      <c r="G48" s="3"/>
      <c r="H48" s="3"/>
    </row>
    <row r="49" spans="1:8" ht="33" customHeight="1">
      <c r="A49" s="3"/>
      <c r="B49" s="4"/>
      <c r="C49" s="59"/>
      <c r="D49" s="2"/>
      <c r="E49" s="2"/>
      <c r="F49" s="3"/>
      <c r="G49" s="3"/>
      <c r="H49" s="3"/>
    </row>
    <row r="50" spans="1:8" ht="33" customHeight="1">
      <c r="A50" s="3"/>
      <c r="B50" s="4"/>
      <c r="C50" s="59"/>
      <c r="D50" s="2"/>
      <c r="E50" s="2"/>
      <c r="F50" s="3"/>
      <c r="G50" s="3"/>
      <c r="H50" s="3"/>
    </row>
    <row r="51" spans="1:8" ht="33" customHeight="1">
      <c r="A51" s="3"/>
      <c r="B51" s="4"/>
      <c r="C51" s="59"/>
      <c r="D51" s="2"/>
      <c r="E51" s="2"/>
      <c r="F51" s="3"/>
      <c r="G51" s="3"/>
      <c r="H51" s="3"/>
    </row>
    <row r="52" spans="1:8" ht="33" customHeight="1">
      <c r="A52" s="3"/>
      <c r="B52" s="4"/>
      <c r="C52" s="59"/>
      <c r="D52" s="2"/>
      <c r="E52" s="2"/>
      <c r="F52" s="3"/>
      <c r="G52" s="3"/>
      <c r="H52" s="3"/>
    </row>
    <row r="53" spans="1:8" ht="33" customHeight="1">
      <c r="A53" s="3"/>
      <c r="B53" s="4"/>
      <c r="C53" s="59"/>
      <c r="D53" s="2"/>
      <c r="E53" s="2"/>
      <c r="F53" s="3"/>
      <c r="G53" s="3"/>
      <c r="H53" s="3"/>
    </row>
    <row r="54" spans="1:8" ht="33" customHeight="1">
      <c r="A54" s="3"/>
      <c r="B54" s="4"/>
      <c r="C54" s="59"/>
      <c r="D54" s="2"/>
      <c r="E54" s="2"/>
      <c r="F54" s="3"/>
      <c r="G54" s="3"/>
      <c r="H54" s="3"/>
    </row>
    <row r="55" spans="1:8" ht="33" customHeight="1">
      <c r="A55" s="3"/>
      <c r="B55" s="4"/>
      <c r="C55" s="59"/>
      <c r="D55" s="2"/>
      <c r="E55" s="2"/>
      <c r="F55" s="3"/>
      <c r="G55" s="3"/>
      <c r="H55" s="3"/>
    </row>
    <row r="56" spans="1:8" ht="33" customHeight="1">
      <c r="A56" s="3"/>
      <c r="B56" s="4"/>
      <c r="C56" s="59"/>
      <c r="D56" s="2"/>
      <c r="E56" s="2"/>
      <c r="F56" s="3"/>
      <c r="G56" s="3"/>
      <c r="H56" s="3"/>
    </row>
    <row r="57" spans="1:8" ht="33" customHeight="1">
      <c r="A57" s="3"/>
      <c r="B57" s="4"/>
      <c r="C57" s="59"/>
      <c r="D57" s="2"/>
      <c r="E57" s="2"/>
      <c r="F57" s="3"/>
      <c r="G57" s="3"/>
      <c r="H57" s="3"/>
    </row>
    <row r="58" ht="33" customHeight="1"/>
    <row r="59" ht="33" customHeight="1"/>
    <row r="60" ht="33" customHeight="1"/>
    <row r="61" ht="33" customHeight="1"/>
    <row r="62" ht="33" customHeight="1"/>
    <row r="63" ht="33" customHeight="1"/>
    <row r="64" ht="33" customHeight="1"/>
    <row r="65" ht="33" customHeight="1"/>
    <row r="66" ht="33" customHeight="1"/>
    <row r="67" ht="33" customHeight="1"/>
    <row r="68" ht="33" customHeight="1"/>
    <row r="69" ht="33" customHeight="1"/>
    <row r="70" ht="33" customHeight="1"/>
    <row r="71" ht="33" customHeight="1"/>
    <row r="72" ht="33" customHeight="1"/>
    <row r="73" ht="33" customHeight="1"/>
    <row r="74" ht="33" customHeight="1"/>
    <row r="75" ht="33" customHeight="1"/>
    <row r="76" ht="33" customHeight="1"/>
    <row r="77" ht="33" customHeight="1"/>
    <row r="78" ht="33" customHeight="1"/>
    <row r="79" ht="33" customHeight="1"/>
    <row r="80" ht="33" customHeight="1"/>
    <row r="81" ht="33" customHeight="1"/>
    <row r="82" ht="33" customHeight="1"/>
    <row r="83" ht="33" customHeight="1"/>
    <row r="84" ht="33" customHeight="1"/>
    <row r="85" ht="33" customHeight="1"/>
    <row r="86" ht="33" customHeight="1"/>
    <row r="87" ht="33" customHeight="1"/>
    <row r="88" ht="33" customHeight="1"/>
    <row r="89" ht="33" customHeight="1"/>
    <row r="90" ht="33" customHeight="1"/>
    <row r="91" ht="33" customHeight="1"/>
    <row r="92" ht="33" customHeight="1"/>
    <row r="93" ht="33" customHeight="1"/>
    <row r="94" ht="33" customHeight="1"/>
    <row r="95" ht="33" customHeight="1"/>
    <row r="96" ht="33" customHeight="1"/>
    <row r="97" ht="33" customHeight="1"/>
    <row r="98" ht="33" customHeight="1"/>
    <row r="99" ht="33" customHeight="1"/>
    <row r="100" ht="33" customHeight="1"/>
    <row r="101" ht="33" customHeight="1"/>
    <row r="102" ht="33" customHeight="1"/>
    <row r="103" ht="33" customHeight="1"/>
    <row r="104" ht="33" customHeight="1"/>
    <row r="105" ht="33" customHeight="1"/>
    <row r="106" ht="33" customHeight="1"/>
    <row r="107" ht="33" customHeight="1"/>
    <row r="108" ht="33" customHeight="1"/>
    <row r="109" ht="33" customHeight="1"/>
    <row r="110" ht="33" customHeight="1"/>
    <row r="111" ht="33" customHeight="1"/>
    <row r="112" ht="33" customHeight="1"/>
    <row r="113" ht="33" customHeight="1"/>
    <row r="114" ht="33" customHeight="1"/>
    <row r="115" ht="33" customHeight="1"/>
    <row r="116" ht="33" customHeight="1"/>
    <row r="117" ht="33" customHeight="1"/>
    <row r="118" ht="33" customHeight="1"/>
    <row r="119" ht="33" customHeight="1"/>
    <row r="120" ht="33" customHeight="1"/>
    <row r="121" ht="33" customHeight="1"/>
    <row r="122" ht="33" customHeight="1"/>
    <row r="123" ht="33" customHeight="1"/>
    <row r="124" ht="33" customHeight="1"/>
    <row r="125" ht="33" customHeight="1"/>
    <row r="126" ht="33" customHeight="1"/>
    <row r="127" ht="33" customHeight="1"/>
    <row r="128" ht="33" customHeight="1"/>
    <row r="129" ht="33" customHeight="1"/>
    <row r="130" ht="33" customHeight="1"/>
    <row r="131" ht="33" customHeight="1"/>
    <row r="132" ht="33" customHeight="1"/>
    <row r="133" ht="33" customHeight="1"/>
    <row r="134" ht="33" customHeight="1"/>
    <row r="135" ht="33" customHeight="1"/>
    <row r="136" ht="33" customHeight="1"/>
    <row r="137" ht="33" customHeight="1"/>
    <row r="138" ht="33" customHeight="1"/>
    <row r="139" ht="33" customHeight="1"/>
    <row r="140" ht="33" customHeight="1"/>
    <row r="141" ht="33" customHeight="1"/>
    <row r="142" ht="33" customHeight="1"/>
    <row r="143" ht="33" customHeight="1"/>
    <row r="144" ht="33" customHeight="1"/>
    <row r="145" ht="33" customHeight="1"/>
    <row r="146" ht="33" customHeight="1"/>
    <row r="147" ht="33" customHeight="1"/>
    <row r="148" ht="33" customHeight="1"/>
    <row r="149" ht="33" customHeight="1"/>
    <row r="150" ht="33" customHeight="1"/>
    <row r="151" ht="33" customHeight="1"/>
    <row r="152" ht="33" customHeight="1"/>
    <row r="153" ht="33" customHeight="1"/>
    <row r="154" ht="33" customHeight="1"/>
    <row r="155" ht="33" customHeight="1"/>
    <row r="156" ht="33" customHeight="1"/>
    <row r="157" ht="33" customHeight="1"/>
    <row r="158" ht="33" customHeight="1"/>
    <row r="159" ht="33" customHeight="1"/>
    <row r="160" ht="33" customHeight="1"/>
    <row r="161" ht="33" customHeight="1"/>
    <row r="162" ht="33" customHeight="1"/>
    <row r="163" ht="33" customHeight="1"/>
    <row r="164" ht="33" customHeight="1"/>
    <row r="165" ht="33" customHeight="1"/>
    <row r="166" ht="33" customHeight="1"/>
    <row r="167" ht="33" customHeight="1"/>
    <row r="168" ht="33" customHeight="1"/>
    <row r="169" ht="33" customHeight="1"/>
    <row r="170" ht="33" customHeight="1"/>
    <row r="171" ht="33" customHeight="1"/>
    <row r="172" ht="33" customHeight="1"/>
    <row r="173" ht="33" customHeight="1"/>
    <row r="174" ht="33" customHeight="1"/>
    <row r="175" ht="33" customHeight="1"/>
    <row r="176" ht="33" customHeight="1"/>
    <row r="177" ht="33" customHeight="1"/>
    <row r="178" ht="33" customHeight="1"/>
    <row r="179" ht="33" customHeight="1"/>
    <row r="180" ht="33" customHeight="1"/>
    <row r="181" ht="33" customHeight="1"/>
    <row r="182" ht="33" customHeight="1"/>
    <row r="183" ht="33" customHeight="1"/>
    <row r="184" ht="33" customHeight="1"/>
    <row r="185" ht="33" customHeight="1"/>
    <row r="186" ht="33" customHeight="1"/>
    <row r="187" ht="33" customHeight="1"/>
    <row r="188" ht="33" customHeight="1"/>
    <row r="189" ht="33" customHeight="1"/>
    <row r="190" ht="33" customHeight="1"/>
    <row r="191" ht="33" customHeight="1"/>
    <row r="192" ht="33" customHeight="1"/>
    <row r="193" ht="33" customHeight="1"/>
    <row r="194" ht="33" customHeight="1"/>
    <row r="195" ht="33" customHeight="1"/>
    <row r="196" ht="33" customHeight="1"/>
    <row r="197" ht="33" customHeight="1"/>
    <row r="198" ht="33" customHeight="1"/>
    <row r="199" ht="33" customHeight="1"/>
    <row r="200" ht="33" customHeight="1"/>
    <row r="201" ht="33" customHeight="1"/>
    <row r="202" ht="33" customHeight="1"/>
    <row r="203" ht="33" customHeight="1"/>
    <row r="204" ht="33" customHeight="1"/>
    <row r="205" ht="33" customHeight="1"/>
    <row r="206" ht="33" customHeight="1"/>
    <row r="207" ht="33" customHeight="1"/>
    <row r="208" ht="33" customHeight="1"/>
    <row r="209" ht="33" customHeight="1"/>
    <row r="210" ht="33" customHeight="1"/>
    <row r="211" ht="33" customHeight="1"/>
    <row r="212" ht="33" customHeight="1"/>
    <row r="213" ht="33" customHeight="1"/>
    <row r="214" ht="33" customHeight="1"/>
    <row r="215" ht="33" customHeight="1"/>
    <row r="216" ht="33" customHeight="1"/>
    <row r="217" ht="33" customHeight="1"/>
    <row r="218" ht="33" customHeight="1"/>
    <row r="219" ht="33" customHeight="1"/>
    <row r="220" ht="33" customHeight="1"/>
    <row r="221" ht="33" customHeight="1"/>
    <row r="222" ht="33" customHeight="1"/>
    <row r="223" ht="33" customHeight="1"/>
    <row r="224" ht="33" customHeight="1"/>
    <row r="225" ht="33" customHeight="1"/>
    <row r="226" ht="33" customHeight="1"/>
    <row r="227" ht="33" customHeight="1"/>
    <row r="228" ht="33" customHeight="1"/>
    <row r="229" ht="33" customHeight="1"/>
    <row r="230" ht="33" customHeight="1"/>
    <row r="231" ht="33" customHeight="1"/>
    <row r="232" ht="33" customHeight="1"/>
    <row r="233" ht="33" customHeight="1"/>
    <row r="234" ht="33" customHeight="1"/>
    <row r="235" ht="33" customHeight="1"/>
    <row r="236" ht="33" customHeight="1"/>
    <row r="237" ht="33" customHeight="1"/>
    <row r="238" ht="33" customHeight="1"/>
    <row r="239" ht="33" customHeight="1"/>
    <row r="240" ht="33" customHeight="1"/>
    <row r="241" ht="33" customHeight="1"/>
    <row r="242" ht="33" customHeight="1"/>
    <row r="243" ht="33" customHeight="1"/>
    <row r="244" ht="33" customHeight="1"/>
    <row r="245" ht="33" customHeight="1"/>
    <row r="246" ht="33" customHeight="1"/>
    <row r="247" ht="33" customHeight="1"/>
    <row r="248" ht="33" customHeight="1"/>
    <row r="249" ht="33" customHeight="1"/>
    <row r="250" ht="33" customHeight="1"/>
  </sheetData>
  <sheetProtection/>
  <autoFilter ref="A2:H48"/>
  <mergeCells count="1">
    <mergeCell ref="A1:H1"/>
  </mergeCells>
  <printOptions horizontalCentered="1"/>
  <pageMargins left="0.35433070866141736" right="0.35433070866141736" top="0.3937007874015748" bottom="0.3937007874015748" header="0.5118110236220472" footer="0.5118110236220472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3">
      <selection activeCell="J21" sqref="J21"/>
    </sheetView>
  </sheetViews>
  <sheetFormatPr defaultColWidth="9.00390625" defaultRowHeight="16.5"/>
  <cols>
    <col min="1" max="1" width="4.375" style="43" customWidth="1"/>
    <col min="2" max="2" width="38.75390625" style="54" customWidth="1"/>
    <col min="3" max="3" width="9.00390625" style="60" customWidth="1"/>
    <col min="4" max="4" width="6.25390625" style="43" customWidth="1"/>
    <col min="5" max="5" width="6.75390625" style="43" customWidth="1"/>
    <col min="6" max="6" width="12.00390625" style="43" customWidth="1"/>
    <col min="7" max="16384" width="9.00390625" style="43" customWidth="1"/>
  </cols>
  <sheetData>
    <row r="1" spans="1:6" ht="33" customHeight="1">
      <c r="A1" s="112" t="s">
        <v>2085</v>
      </c>
      <c r="B1" s="112"/>
      <c r="C1" s="112"/>
      <c r="D1" s="112"/>
      <c r="E1" s="112"/>
      <c r="F1" s="112"/>
    </row>
    <row r="2" spans="1:8" ht="33" customHeight="1">
      <c r="A2" s="58" t="s">
        <v>1802</v>
      </c>
      <c r="B2" s="66" t="s">
        <v>1806</v>
      </c>
      <c r="C2" s="58" t="s">
        <v>1800</v>
      </c>
      <c r="D2" s="67" t="s">
        <v>1801</v>
      </c>
      <c r="E2" s="58" t="s">
        <v>1803</v>
      </c>
      <c r="F2" s="65" t="s">
        <v>1817</v>
      </c>
      <c r="G2" s="65" t="s">
        <v>2223</v>
      </c>
      <c r="H2" s="65" t="s">
        <v>2291</v>
      </c>
    </row>
    <row r="3" spans="1:8" ht="33" customHeight="1">
      <c r="A3" s="2">
        <v>1</v>
      </c>
      <c r="B3" s="10" t="s">
        <v>2229</v>
      </c>
      <c r="C3" s="64" t="s">
        <v>2265</v>
      </c>
      <c r="D3" s="6">
        <v>1</v>
      </c>
      <c r="E3" s="8">
        <v>4</v>
      </c>
      <c r="F3" s="58" t="s">
        <v>315</v>
      </c>
      <c r="G3" s="63" t="s">
        <v>2230</v>
      </c>
      <c r="H3" s="8" t="s">
        <v>2264</v>
      </c>
    </row>
    <row r="4" spans="1:8" ht="33" customHeight="1">
      <c r="A4" s="2">
        <v>2</v>
      </c>
      <c r="B4" s="10" t="s">
        <v>2228</v>
      </c>
      <c r="C4" s="64" t="s">
        <v>2266</v>
      </c>
      <c r="D4" s="6">
        <v>1</v>
      </c>
      <c r="E4" s="8">
        <v>4</v>
      </c>
      <c r="F4" s="58" t="s">
        <v>313</v>
      </c>
      <c r="G4" s="63" t="s">
        <v>2100</v>
      </c>
      <c r="H4" s="8" t="s">
        <v>952</v>
      </c>
    </row>
    <row r="5" spans="1:8" ht="33" customHeight="1">
      <c r="A5" s="2">
        <v>3</v>
      </c>
      <c r="B5" s="10" t="s">
        <v>2231</v>
      </c>
      <c r="C5" s="64" t="s">
        <v>2267</v>
      </c>
      <c r="D5" s="6">
        <v>1</v>
      </c>
      <c r="E5" s="8">
        <v>4</v>
      </c>
      <c r="F5" s="58" t="s">
        <v>265</v>
      </c>
      <c r="G5" s="63" t="s">
        <v>2101</v>
      </c>
      <c r="H5" s="8" t="s">
        <v>2264</v>
      </c>
    </row>
    <row r="6" spans="1:8" ht="33" customHeight="1">
      <c r="A6" s="2">
        <v>4</v>
      </c>
      <c r="B6" s="10" t="s">
        <v>2232</v>
      </c>
      <c r="C6" s="64" t="s">
        <v>2267</v>
      </c>
      <c r="D6" s="6">
        <v>1</v>
      </c>
      <c r="E6" s="8">
        <v>4</v>
      </c>
      <c r="F6" s="58"/>
      <c r="G6" s="63" t="s">
        <v>2101</v>
      </c>
      <c r="H6" s="8" t="s">
        <v>2264</v>
      </c>
    </row>
    <row r="7" spans="1:8" ht="33" customHeight="1">
      <c r="A7" s="2">
        <v>5</v>
      </c>
      <c r="B7" s="10" t="s">
        <v>2233</v>
      </c>
      <c r="C7" s="64" t="s">
        <v>2267</v>
      </c>
      <c r="D7" s="6">
        <v>1</v>
      </c>
      <c r="E7" s="8">
        <v>4</v>
      </c>
      <c r="F7" s="58"/>
      <c r="G7" s="63" t="s">
        <v>2101</v>
      </c>
      <c r="H7" s="8" t="s">
        <v>952</v>
      </c>
    </row>
    <row r="8" spans="1:8" ht="33" customHeight="1">
      <c r="A8" s="2">
        <v>6</v>
      </c>
      <c r="B8" s="10" t="s">
        <v>1866</v>
      </c>
      <c r="C8" s="64" t="s">
        <v>2268</v>
      </c>
      <c r="D8" s="6">
        <v>1</v>
      </c>
      <c r="E8" s="8">
        <v>4</v>
      </c>
      <c r="F8" s="58" t="s">
        <v>267</v>
      </c>
      <c r="G8" s="63" t="s">
        <v>2234</v>
      </c>
      <c r="H8" s="8" t="s">
        <v>2264</v>
      </c>
    </row>
    <row r="9" spans="1:8" ht="33" customHeight="1">
      <c r="A9" s="2">
        <v>7</v>
      </c>
      <c r="B9" s="10" t="s">
        <v>2227</v>
      </c>
      <c r="C9" s="64" t="s">
        <v>2269</v>
      </c>
      <c r="D9" s="6">
        <v>1</v>
      </c>
      <c r="E9" s="8">
        <v>4</v>
      </c>
      <c r="F9" s="58" t="s">
        <v>402</v>
      </c>
      <c r="G9" s="63" t="s">
        <v>978</v>
      </c>
      <c r="H9" s="8" t="s">
        <v>2264</v>
      </c>
    </row>
    <row r="10" spans="1:8" ht="33" customHeight="1">
      <c r="A10" s="2">
        <v>8</v>
      </c>
      <c r="B10" s="10" t="s">
        <v>1754</v>
      </c>
      <c r="C10" s="64" t="s">
        <v>2269</v>
      </c>
      <c r="D10" s="6">
        <v>1</v>
      </c>
      <c r="E10" s="8">
        <v>4</v>
      </c>
      <c r="F10" s="58" t="s">
        <v>326</v>
      </c>
      <c r="G10" s="63" t="s">
        <v>978</v>
      </c>
      <c r="H10" s="8" t="s">
        <v>952</v>
      </c>
    </row>
    <row r="11" spans="1:8" ht="33" customHeight="1">
      <c r="A11" s="2">
        <v>9</v>
      </c>
      <c r="B11" s="10" t="s">
        <v>1870</v>
      </c>
      <c r="C11" s="64" t="s">
        <v>2269</v>
      </c>
      <c r="D11" s="6">
        <v>1</v>
      </c>
      <c r="E11" s="8">
        <v>4</v>
      </c>
      <c r="F11" s="58"/>
      <c r="G11" s="63" t="s">
        <v>978</v>
      </c>
      <c r="H11" s="8" t="s">
        <v>2264</v>
      </c>
    </row>
    <row r="12" spans="1:8" ht="33" customHeight="1">
      <c r="A12" s="2">
        <v>10</v>
      </c>
      <c r="B12" s="10" t="s">
        <v>2320</v>
      </c>
      <c r="C12" s="64" t="s">
        <v>2262</v>
      </c>
      <c r="D12" s="6">
        <v>1</v>
      </c>
      <c r="E12" s="8">
        <v>4</v>
      </c>
      <c r="F12" s="58" t="s">
        <v>263</v>
      </c>
      <c r="G12" s="63" t="s">
        <v>2224</v>
      </c>
      <c r="H12" s="8" t="s">
        <v>952</v>
      </c>
    </row>
    <row r="13" spans="1:8" ht="33" customHeight="1">
      <c r="A13" s="2">
        <v>11</v>
      </c>
      <c r="B13" s="10" t="s">
        <v>2226</v>
      </c>
      <c r="C13" s="64" t="s">
        <v>2262</v>
      </c>
      <c r="D13" s="6">
        <v>1</v>
      </c>
      <c r="E13" s="8">
        <v>4</v>
      </c>
      <c r="F13" s="58"/>
      <c r="G13" s="63" t="s">
        <v>2225</v>
      </c>
      <c r="H13" s="8" t="s">
        <v>952</v>
      </c>
    </row>
    <row r="14" spans="1:8" ht="33" customHeight="1">
      <c r="A14" s="2">
        <v>12</v>
      </c>
      <c r="B14" s="10" t="s">
        <v>2235</v>
      </c>
      <c r="C14" s="64" t="s">
        <v>2263</v>
      </c>
      <c r="D14" s="6">
        <v>2</v>
      </c>
      <c r="E14" s="8">
        <v>8</v>
      </c>
      <c r="F14" s="58" t="s">
        <v>330</v>
      </c>
      <c r="G14" s="63" t="s">
        <v>981</v>
      </c>
      <c r="H14" s="8" t="s">
        <v>2264</v>
      </c>
    </row>
    <row r="15" spans="1:8" ht="33" customHeight="1">
      <c r="A15" s="2">
        <v>13</v>
      </c>
      <c r="B15" s="10" t="s">
        <v>2236</v>
      </c>
      <c r="C15" s="64" t="s">
        <v>2535</v>
      </c>
      <c r="D15" s="6">
        <v>1</v>
      </c>
      <c r="E15" s="8">
        <v>4</v>
      </c>
      <c r="F15" s="58" t="s">
        <v>1994</v>
      </c>
      <c r="G15" s="63" t="s">
        <v>2237</v>
      </c>
      <c r="H15" s="8" t="s">
        <v>2264</v>
      </c>
    </row>
    <row r="16" spans="1:8" ht="33" customHeight="1">
      <c r="A16" s="2">
        <v>14</v>
      </c>
      <c r="B16" s="10" t="s">
        <v>2238</v>
      </c>
      <c r="C16" s="64" t="s">
        <v>2535</v>
      </c>
      <c r="D16" s="6">
        <v>1</v>
      </c>
      <c r="E16" s="8">
        <v>4</v>
      </c>
      <c r="F16" s="58" t="s">
        <v>1994</v>
      </c>
      <c r="G16" s="63" t="s">
        <v>2237</v>
      </c>
      <c r="H16" s="8" t="s">
        <v>952</v>
      </c>
    </row>
    <row r="17" spans="1:8" ht="33" customHeight="1">
      <c r="A17" s="2">
        <v>15</v>
      </c>
      <c r="B17" s="10" t="s">
        <v>2239</v>
      </c>
      <c r="C17" s="64" t="s">
        <v>1600</v>
      </c>
      <c r="D17" s="6">
        <v>1</v>
      </c>
      <c r="E17" s="8">
        <v>4</v>
      </c>
      <c r="F17" s="58" t="s">
        <v>356</v>
      </c>
      <c r="G17" s="63" t="s">
        <v>2240</v>
      </c>
      <c r="H17" s="8" t="s">
        <v>2264</v>
      </c>
    </row>
    <row r="18" spans="1:8" ht="33" customHeight="1">
      <c r="A18" s="2">
        <v>16</v>
      </c>
      <c r="B18" s="4" t="s">
        <v>1938</v>
      </c>
      <c r="C18" s="59" t="s">
        <v>1936</v>
      </c>
      <c r="D18" s="2">
        <v>1</v>
      </c>
      <c r="E18" s="2">
        <v>4</v>
      </c>
      <c r="F18" s="2" t="s">
        <v>1897</v>
      </c>
      <c r="G18" s="2">
        <v>105</v>
      </c>
      <c r="H18" s="8" t="s">
        <v>952</v>
      </c>
    </row>
    <row r="19" spans="1:8" ht="33" customHeight="1">
      <c r="A19" s="2">
        <v>17</v>
      </c>
      <c r="B19" s="4" t="s">
        <v>2184</v>
      </c>
      <c r="C19" s="59" t="s">
        <v>2193</v>
      </c>
      <c r="D19" s="2">
        <v>1</v>
      </c>
      <c r="E19" s="2">
        <v>4</v>
      </c>
      <c r="F19" s="2" t="s">
        <v>2181</v>
      </c>
      <c r="G19" s="2">
        <v>106</v>
      </c>
      <c r="H19" s="8" t="s">
        <v>952</v>
      </c>
    </row>
    <row r="20" spans="1:8" ht="33" customHeight="1">
      <c r="A20" s="2"/>
      <c r="B20" s="4"/>
      <c r="C20" s="64" t="s">
        <v>2624</v>
      </c>
      <c r="D20" s="6">
        <f>SUM(D3:D19)</f>
        <v>18</v>
      </c>
      <c r="E20" s="6">
        <f>SUM(E3:E19)</f>
        <v>72</v>
      </c>
      <c r="F20" s="3"/>
      <c r="G20" s="3"/>
      <c r="H20" s="3"/>
    </row>
    <row r="21" spans="1:8" ht="33" customHeight="1">
      <c r="A21" s="2"/>
      <c r="B21" s="4"/>
      <c r="C21" s="59"/>
      <c r="D21" s="2"/>
      <c r="E21" s="2"/>
      <c r="F21" s="3"/>
      <c r="G21" s="3"/>
      <c r="H21" s="3"/>
    </row>
    <row r="22" spans="1:8" ht="33" customHeight="1">
      <c r="A22" s="2"/>
      <c r="B22" s="4"/>
      <c r="C22" s="59"/>
      <c r="D22" s="2"/>
      <c r="E22" s="2"/>
      <c r="F22" s="3"/>
      <c r="G22" s="3"/>
      <c r="H22" s="3"/>
    </row>
    <row r="23" spans="1:8" ht="33" customHeight="1">
      <c r="A23" s="2"/>
      <c r="B23" s="4"/>
      <c r="C23" s="59"/>
      <c r="D23" s="2"/>
      <c r="E23" s="2"/>
      <c r="F23" s="3"/>
      <c r="G23" s="3"/>
      <c r="H23" s="3"/>
    </row>
    <row r="24" spans="1:8" ht="33" customHeight="1">
      <c r="A24" s="2"/>
      <c r="B24" s="4"/>
      <c r="C24" s="59"/>
      <c r="D24" s="2"/>
      <c r="E24" s="2"/>
      <c r="F24" s="3"/>
      <c r="G24" s="3"/>
      <c r="H24" s="3"/>
    </row>
    <row r="25" spans="1:8" ht="33" customHeight="1">
      <c r="A25" s="2"/>
      <c r="B25" s="4"/>
      <c r="C25" s="59"/>
      <c r="D25" s="2"/>
      <c r="E25" s="2"/>
      <c r="F25" s="3"/>
      <c r="G25" s="3"/>
      <c r="H25" s="3"/>
    </row>
    <row r="26" ht="33" customHeight="1"/>
    <row r="27" ht="33" customHeight="1"/>
    <row r="28" ht="33" customHeight="1"/>
    <row r="29" ht="33" customHeight="1"/>
    <row r="30" ht="33" customHeight="1"/>
    <row r="31" ht="33" customHeight="1"/>
    <row r="32" ht="33" customHeight="1"/>
    <row r="33" ht="33" customHeight="1"/>
    <row r="34" ht="33" customHeight="1"/>
    <row r="35" ht="33" customHeight="1"/>
    <row r="36" ht="33" customHeight="1"/>
    <row r="37" ht="33" customHeight="1"/>
    <row r="38" ht="33" customHeight="1"/>
    <row r="39" ht="33" customHeight="1"/>
    <row r="40" ht="33" customHeight="1"/>
    <row r="41" ht="33" customHeight="1"/>
    <row r="42" ht="33" customHeight="1"/>
    <row r="43" ht="33" customHeight="1"/>
    <row r="44" ht="33" customHeight="1"/>
    <row r="45" ht="33" customHeight="1"/>
    <row r="46" ht="33" customHeight="1"/>
    <row r="47" ht="33" customHeight="1"/>
    <row r="48" ht="33" customHeight="1"/>
    <row r="49" ht="33" customHeight="1"/>
    <row r="50" ht="33" customHeight="1"/>
    <row r="51" ht="33" customHeight="1"/>
    <row r="52" ht="33" customHeight="1"/>
    <row r="53" ht="33" customHeight="1"/>
    <row r="54" ht="33" customHeight="1"/>
    <row r="55" ht="33" customHeight="1"/>
    <row r="56" ht="33" customHeight="1"/>
    <row r="57" ht="33" customHeight="1"/>
    <row r="58" ht="33" customHeight="1"/>
    <row r="59" ht="33" customHeight="1"/>
    <row r="60" ht="33" customHeight="1"/>
    <row r="61" ht="33" customHeight="1"/>
    <row r="62" ht="33" customHeight="1"/>
    <row r="63" ht="33" customHeight="1"/>
    <row r="64" ht="33" customHeight="1"/>
    <row r="65" ht="33" customHeight="1"/>
    <row r="66" ht="33" customHeight="1"/>
    <row r="67" ht="33" customHeight="1"/>
    <row r="68" ht="33" customHeight="1"/>
    <row r="69" ht="33" customHeight="1"/>
    <row r="70" ht="33" customHeight="1"/>
    <row r="71" ht="33" customHeight="1"/>
    <row r="72" ht="33" customHeight="1"/>
    <row r="73" ht="33" customHeight="1"/>
    <row r="74" ht="33" customHeight="1"/>
    <row r="75" ht="33" customHeight="1"/>
    <row r="76" ht="33" customHeight="1"/>
    <row r="77" ht="33" customHeight="1"/>
    <row r="78" ht="33" customHeight="1"/>
    <row r="79" ht="33" customHeight="1"/>
    <row r="80" ht="33" customHeight="1"/>
    <row r="81" ht="33" customHeight="1"/>
    <row r="82" ht="33" customHeight="1"/>
    <row r="83" ht="33" customHeight="1"/>
    <row r="84" ht="33" customHeight="1"/>
    <row r="85" ht="33" customHeight="1"/>
    <row r="86" ht="33" customHeight="1"/>
    <row r="87" ht="33" customHeight="1"/>
    <row r="88" ht="33" customHeight="1"/>
    <row r="89" ht="33" customHeight="1"/>
    <row r="90" ht="33" customHeight="1"/>
    <row r="91" ht="33" customHeight="1"/>
    <row r="92" ht="33" customHeight="1"/>
    <row r="93" ht="33" customHeight="1"/>
    <row r="94" ht="33" customHeight="1"/>
    <row r="95" ht="33" customHeight="1"/>
    <row r="96" ht="33" customHeight="1"/>
    <row r="97" ht="33" customHeight="1"/>
    <row r="98" ht="33" customHeight="1"/>
    <row r="99" ht="33" customHeight="1"/>
    <row r="100" ht="33" customHeight="1"/>
    <row r="101" ht="33" customHeight="1"/>
    <row r="102" ht="33" customHeight="1"/>
    <row r="103" ht="33" customHeight="1"/>
    <row r="104" ht="33" customHeight="1"/>
    <row r="105" ht="33" customHeight="1"/>
    <row r="106" ht="33" customHeight="1"/>
    <row r="107" ht="33" customHeight="1"/>
    <row r="108" ht="33" customHeight="1"/>
    <row r="109" ht="33" customHeight="1"/>
    <row r="110" ht="33" customHeight="1"/>
    <row r="111" ht="33" customHeight="1"/>
    <row r="112" ht="33" customHeight="1"/>
    <row r="113" ht="33" customHeight="1"/>
    <row r="114" ht="33" customHeight="1"/>
    <row r="115" ht="33" customHeight="1"/>
    <row r="116" ht="33" customHeight="1"/>
    <row r="117" ht="33" customHeight="1"/>
    <row r="118" ht="33" customHeight="1"/>
    <row r="119" ht="33" customHeight="1"/>
    <row r="120" ht="33" customHeight="1"/>
    <row r="121" ht="33" customHeight="1"/>
    <row r="122" ht="33" customHeight="1"/>
    <row r="123" ht="33" customHeight="1"/>
    <row r="124" ht="33" customHeight="1"/>
    <row r="125" ht="33" customHeight="1"/>
    <row r="126" ht="33" customHeight="1"/>
    <row r="127" ht="33" customHeight="1"/>
    <row r="128" ht="33" customHeight="1"/>
    <row r="129" ht="33" customHeight="1"/>
    <row r="130" ht="33" customHeight="1"/>
    <row r="131" ht="33" customHeight="1"/>
    <row r="132" ht="33" customHeight="1"/>
    <row r="133" ht="33" customHeight="1"/>
    <row r="134" ht="33" customHeight="1"/>
    <row r="135" ht="33" customHeight="1"/>
    <row r="136" ht="33" customHeight="1"/>
    <row r="137" ht="33" customHeight="1"/>
    <row r="138" ht="33" customHeight="1"/>
    <row r="139" ht="33" customHeight="1"/>
    <row r="140" ht="33" customHeight="1"/>
    <row r="141" ht="33" customHeight="1"/>
    <row r="142" ht="33" customHeight="1"/>
    <row r="143" ht="33" customHeight="1"/>
    <row r="144" ht="33" customHeight="1"/>
    <row r="145" ht="33" customHeight="1"/>
    <row r="146" ht="33" customHeight="1"/>
    <row r="147" ht="33" customHeight="1"/>
    <row r="148" ht="33" customHeight="1"/>
    <row r="149" ht="33" customHeight="1"/>
    <row r="150" ht="33" customHeight="1"/>
    <row r="151" ht="33" customHeight="1"/>
    <row r="152" ht="33" customHeight="1"/>
    <row r="153" ht="33" customHeight="1"/>
    <row r="154" ht="33" customHeight="1"/>
    <row r="155" ht="33" customHeight="1"/>
    <row r="156" ht="33" customHeight="1"/>
    <row r="157" ht="33" customHeight="1"/>
    <row r="158" ht="33" customHeight="1"/>
  </sheetData>
  <sheetProtection/>
  <autoFilter ref="A2:H17"/>
  <mergeCells count="1">
    <mergeCell ref="A1:F1"/>
  </mergeCells>
  <printOptions horizontalCentered="1"/>
  <pageMargins left="0.35433070866141736" right="0.35433070866141736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6"/>
  <sheetViews>
    <sheetView zoomScalePageLayoutView="0" workbookViewId="0" topLeftCell="A1">
      <pane ySplit="2" topLeftCell="A77" activePane="bottomLeft" state="frozen"/>
      <selection pane="topLeft" activeCell="A1" sqref="A1"/>
      <selection pane="bottomLeft" activeCell="F85" sqref="F85"/>
    </sheetView>
  </sheetViews>
  <sheetFormatPr defaultColWidth="9.00390625" defaultRowHeight="16.5"/>
  <cols>
    <col min="1" max="1" width="5.25390625" style="43" customWidth="1"/>
    <col min="2" max="2" width="34.625" style="55" customWidth="1"/>
    <col min="3" max="3" width="11.125" style="11" customWidth="1"/>
    <col min="4" max="4" width="6.75390625" style="11" customWidth="1"/>
    <col min="5" max="5" width="6.625" style="11" customWidth="1"/>
    <col min="6" max="6" width="12.25390625" style="11" customWidth="1"/>
    <col min="7" max="16384" width="9.00390625" style="11" customWidth="1"/>
  </cols>
  <sheetData>
    <row r="1" spans="1:8" ht="33" customHeight="1">
      <c r="A1" s="110" t="s">
        <v>2068</v>
      </c>
      <c r="B1" s="110"/>
      <c r="C1" s="110"/>
      <c r="D1" s="110"/>
      <c r="E1" s="110"/>
      <c r="F1" s="110"/>
      <c r="G1" s="110"/>
      <c r="H1" s="110"/>
    </row>
    <row r="2" spans="1:8" ht="33" customHeight="1">
      <c r="A2" s="58" t="s">
        <v>1802</v>
      </c>
      <c r="B2" s="66" t="s">
        <v>1806</v>
      </c>
      <c r="C2" s="58" t="s">
        <v>1800</v>
      </c>
      <c r="D2" s="67" t="s">
        <v>1801</v>
      </c>
      <c r="E2" s="58" t="s">
        <v>1803</v>
      </c>
      <c r="F2" s="65" t="s">
        <v>1817</v>
      </c>
      <c r="G2" s="65" t="s">
        <v>2223</v>
      </c>
      <c r="H2" s="65" t="s">
        <v>2291</v>
      </c>
    </row>
    <row r="3" spans="1:8" ht="33" customHeight="1">
      <c r="A3" s="58">
        <v>1</v>
      </c>
      <c r="B3" s="10" t="s">
        <v>794</v>
      </c>
      <c r="C3" s="64"/>
      <c r="D3" s="6">
        <v>1</v>
      </c>
      <c r="E3" s="8">
        <v>4</v>
      </c>
      <c r="F3" s="58"/>
      <c r="G3" s="63" t="s">
        <v>2623</v>
      </c>
      <c r="H3" s="8" t="s">
        <v>2297</v>
      </c>
    </row>
    <row r="4" spans="1:8" ht="33" customHeight="1">
      <c r="A4" s="58">
        <v>2</v>
      </c>
      <c r="B4" s="10" t="s">
        <v>1655</v>
      </c>
      <c r="C4" s="64"/>
      <c r="D4" s="6">
        <v>1</v>
      </c>
      <c r="E4" s="8">
        <v>2</v>
      </c>
      <c r="F4" s="58"/>
      <c r="G4" s="63" t="s">
        <v>2623</v>
      </c>
      <c r="H4" s="8" t="s">
        <v>795</v>
      </c>
    </row>
    <row r="5" spans="1:8" ht="33" customHeight="1">
      <c r="A5" s="58">
        <v>3</v>
      </c>
      <c r="B5" s="10" t="s">
        <v>1656</v>
      </c>
      <c r="C5" s="64"/>
      <c r="D5" s="6">
        <v>1</v>
      </c>
      <c r="E5" s="8">
        <v>3</v>
      </c>
      <c r="F5" s="58"/>
      <c r="G5" s="63" t="s">
        <v>2623</v>
      </c>
      <c r="H5" s="8" t="s">
        <v>795</v>
      </c>
    </row>
    <row r="6" spans="1:8" ht="33" customHeight="1">
      <c r="A6" s="58">
        <v>4</v>
      </c>
      <c r="B6" s="10" t="s">
        <v>1660</v>
      </c>
      <c r="C6" s="64"/>
      <c r="D6" s="6">
        <v>1</v>
      </c>
      <c r="E6" s="8">
        <v>2</v>
      </c>
      <c r="F6" s="58"/>
      <c r="G6" s="63" t="s">
        <v>2623</v>
      </c>
      <c r="H6" s="8" t="s">
        <v>795</v>
      </c>
    </row>
    <row r="7" spans="1:8" ht="33" customHeight="1">
      <c r="A7" s="58">
        <v>5</v>
      </c>
      <c r="B7" s="10" t="s">
        <v>1661</v>
      </c>
      <c r="C7" s="64"/>
      <c r="D7" s="6">
        <v>1</v>
      </c>
      <c r="E7" s="8">
        <v>2</v>
      </c>
      <c r="F7" s="58"/>
      <c r="G7" s="63" t="s">
        <v>2623</v>
      </c>
      <c r="H7" s="8" t="s">
        <v>795</v>
      </c>
    </row>
    <row r="8" spans="1:8" ht="33" customHeight="1">
      <c r="A8" s="58">
        <v>6</v>
      </c>
      <c r="B8" s="10" t="s">
        <v>1662</v>
      </c>
      <c r="C8" s="64"/>
      <c r="D8" s="6">
        <v>1</v>
      </c>
      <c r="E8" s="8">
        <v>4</v>
      </c>
      <c r="F8" s="58"/>
      <c r="G8" s="63" t="s">
        <v>2623</v>
      </c>
      <c r="H8" s="8" t="s">
        <v>795</v>
      </c>
    </row>
    <row r="9" spans="1:8" ht="33" customHeight="1">
      <c r="A9" s="58">
        <v>7</v>
      </c>
      <c r="B9" s="10" t="s">
        <v>1663</v>
      </c>
      <c r="C9" s="64"/>
      <c r="D9" s="6">
        <v>1</v>
      </c>
      <c r="E9" s="8">
        <v>4</v>
      </c>
      <c r="F9" s="58"/>
      <c r="G9" s="63" t="s">
        <v>2623</v>
      </c>
      <c r="H9" s="8" t="s">
        <v>795</v>
      </c>
    </row>
    <row r="10" spans="1:8" ht="33" customHeight="1">
      <c r="A10" s="58">
        <v>8</v>
      </c>
      <c r="B10" s="10" t="s">
        <v>1664</v>
      </c>
      <c r="C10" s="64"/>
      <c r="D10" s="6">
        <v>1</v>
      </c>
      <c r="E10" s="8">
        <v>4</v>
      </c>
      <c r="F10" s="58"/>
      <c r="G10" s="63" t="s">
        <v>2623</v>
      </c>
      <c r="H10" s="8" t="s">
        <v>795</v>
      </c>
    </row>
    <row r="11" spans="1:8" ht="33" customHeight="1">
      <c r="A11" s="58">
        <v>9</v>
      </c>
      <c r="B11" s="10" t="s">
        <v>1665</v>
      </c>
      <c r="C11" s="64"/>
      <c r="D11" s="6">
        <v>1</v>
      </c>
      <c r="E11" s="8">
        <v>2</v>
      </c>
      <c r="F11" s="58"/>
      <c r="G11" s="63" t="s">
        <v>2623</v>
      </c>
      <c r="H11" s="8" t="s">
        <v>795</v>
      </c>
    </row>
    <row r="12" spans="1:8" ht="33" customHeight="1">
      <c r="A12" s="58">
        <v>10</v>
      </c>
      <c r="B12" s="10" t="s">
        <v>1666</v>
      </c>
      <c r="C12" s="64"/>
      <c r="D12" s="6">
        <v>1</v>
      </c>
      <c r="E12" s="8">
        <v>3</v>
      </c>
      <c r="F12" s="58"/>
      <c r="G12" s="63" t="s">
        <v>2623</v>
      </c>
      <c r="H12" s="8" t="s">
        <v>795</v>
      </c>
    </row>
    <row r="13" spans="1:8" ht="33" customHeight="1">
      <c r="A13" s="58">
        <v>11</v>
      </c>
      <c r="B13" s="10" t="s">
        <v>1667</v>
      </c>
      <c r="C13" s="64"/>
      <c r="D13" s="6">
        <v>1</v>
      </c>
      <c r="E13" s="8">
        <v>3</v>
      </c>
      <c r="F13" s="58"/>
      <c r="G13" s="63" t="s">
        <v>2623</v>
      </c>
      <c r="H13" s="8" t="s">
        <v>795</v>
      </c>
    </row>
    <row r="14" spans="1:8" ht="33" customHeight="1">
      <c r="A14" s="58">
        <v>12</v>
      </c>
      <c r="B14" s="10" t="s">
        <v>1668</v>
      </c>
      <c r="C14" s="64"/>
      <c r="D14" s="6">
        <v>1</v>
      </c>
      <c r="E14" s="8">
        <v>2</v>
      </c>
      <c r="F14" s="58"/>
      <c r="G14" s="63" t="s">
        <v>2623</v>
      </c>
      <c r="H14" s="8" t="s">
        <v>795</v>
      </c>
    </row>
    <row r="15" spans="1:8" ht="33" customHeight="1">
      <c r="A15" s="58">
        <v>13</v>
      </c>
      <c r="B15" s="10" t="s">
        <v>1669</v>
      </c>
      <c r="C15" s="64"/>
      <c r="D15" s="6">
        <v>1</v>
      </c>
      <c r="E15" s="8">
        <v>3</v>
      </c>
      <c r="F15" s="58"/>
      <c r="G15" s="63" t="s">
        <v>2623</v>
      </c>
      <c r="H15" s="8" t="s">
        <v>795</v>
      </c>
    </row>
    <row r="16" spans="1:8" ht="33" customHeight="1">
      <c r="A16" s="58">
        <v>14</v>
      </c>
      <c r="B16" s="10" t="s">
        <v>1670</v>
      </c>
      <c r="C16" s="64"/>
      <c r="D16" s="6">
        <v>1</v>
      </c>
      <c r="E16" s="8">
        <v>2</v>
      </c>
      <c r="F16" s="58"/>
      <c r="G16" s="63" t="s">
        <v>2623</v>
      </c>
      <c r="H16" s="8" t="s">
        <v>795</v>
      </c>
    </row>
    <row r="17" spans="1:8" ht="33" customHeight="1">
      <c r="A17" s="58">
        <v>15</v>
      </c>
      <c r="B17" s="10" t="s">
        <v>1671</v>
      </c>
      <c r="C17" s="64"/>
      <c r="D17" s="6">
        <v>1</v>
      </c>
      <c r="E17" s="8">
        <v>4</v>
      </c>
      <c r="F17" s="58"/>
      <c r="G17" s="63" t="s">
        <v>2623</v>
      </c>
      <c r="H17" s="8" t="s">
        <v>795</v>
      </c>
    </row>
    <row r="18" spans="1:8" ht="33" customHeight="1">
      <c r="A18" s="58">
        <v>16</v>
      </c>
      <c r="B18" s="10" t="s">
        <v>1672</v>
      </c>
      <c r="C18" s="64"/>
      <c r="D18" s="6">
        <v>1</v>
      </c>
      <c r="E18" s="8">
        <v>3</v>
      </c>
      <c r="F18" s="58"/>
      <c r="G18" s="63" t="s">
        <v>2623</v>
      </c>
      <c r="H18" s="8" t="s">
        <v>795</v>
      </c>
    </row>
    <row r="19" spans="1:8" ht="33" customHeight="1">
      <c r="A19" s="58">
        <v>17</v>
      </c>
      <c r="B19" s="10" t="s">
        <v>1673</v>
      </c>
      <c r="C19" s="64"/>
      <c r="D19" s="6">
        <v>1</v>
      </c>
      <c r="E19" s="8">
        <v>4</v>
      </c>
      <c r="F19" s="58"/>
      <c r="G19" s="63" t="s">
        <v>2623</v>
      </c>
      <c r="H19" s="8" t="s">
        <v>795</v>
      </c>
    </row>
    <row r="20" spans="1:8" ht="33" customHeight="1">
      <c r="A20" s="58">
        <v>18</v>
      </c>
      <c r="B20" s="10" t="s">
        <v>1654</v>
      </c>
      <c r="C20" s="64" t="s">
        <v>789</v>
      </c>
      <c r="D20" s="6">
        <v>1</v>
      </c>
      <c r="E20" s="8">
        <v>4</v>
      </c>
      <c r="F20" s="58" t="s">
        <v>315</v>
      </c>
      <c r="G20" s="63" t="s">
        <v>2230</v>
      </c>
      <c r="H20" s="8" t="s">
        <v>764</v>
      </c>
    </row>
    <row r="21" spans="1:8" ht="33" customHeight="1">
      <c r="A21" s="58">
        <v>19</v>
      </c>
      <c r="B21" s="10" t="s">
        <v>785</v>
      </c>
      <c r="C21" s="64" t="s">
        <v>2266</v>
      </c>
      <c r="D21" s="6">
        <v>1</v>
      </c>
      <c r="E21" s="8">
        <v>4</v>
      </c>
      <c r="F21" s="58" t="s">
        <v>313</v>
      </c>
      <c r="G21" s="63" t="s">
        <v>2100</v>
      </c>
      <c r="H21" s="8" t="s">
        <v>2297</v>
      </c>
    </row>
    <row r="22" spans="1:8" ht="33" customHeight="1">
      <c r="A22" s="58">
        <v>20</v>
      </c>
      <c r="B22" s="10" t="s">
        <v>882</v>
      </c>
      <c r="C22" s="64" t="s">
        <v>2266</v>
      </c>
      <c r="D22" s="6">
        <v>1</v>
      </c>
      <c r="E22" s="8">
        <v>4</v>
      </c>
      <c r="F22" s="58" t="s">
        <v>313</v>
      </c>
      <c r="G22" s="63" t="s">
        <v>2100</v>
      </c>
      <c r="H22" s="8" t="s">
        <v>2297</v>
      </c>
    </row>
    <row r="23" spans="1:8" ht="33" customHeight="1">
      <c r="A23" s="58">
        <v>21</v>
      </c>
      <c r="B23" s="10" t="s">
        <v>786</v>
      </c>
      <c r="C23" s="64" t="s">
        <v>2266</v>
      </c>
      <c r="D23" s="6">
        <v>1</v>
      </c>
      <c r="E23" s="8">
        <v>2</v>
      </c>
      <c r="F23" s="58" t="s">
        <v>313</v>
      </c>
      <c r="G23" s="63" t="s">
        <v>2100</v>
      </c>
      <c r="H23" s="8" t="s">
        <v>2298</v>
      </c>
    </row>
    <row r="24" spans="1:8" ht="33" customHeight="1">
      <c r="A24" s="58">
        <v>22</v>
      </c>
      <c r="B24" s="10" t="s">
        <v>790</v>
      </c>
      <c r="C24" s="64" t="s">
        <v>2267</v>
      </c>
      <c r="D24" s="6">
        <v>1</v>
      </c>
      <c r="E24" s="8">
        <v>4</v>
      </c>
      <c r="F24" s="58" t="s">
        <v>265</v>
      </c>
      <c r="G24" s="63" t="s">
        <v>2101</v>
      </c>
      <c r="H24" s="8" t="s">
        <v>2297</v>
      </c>
    </row>
    <row r="25" spans="1:8" ht="33" customHeight="1">
      <c r="A25" s="58">
        <v>23</v>
      </c>
      <c r="B25" s="10" t="s">
        <v>791</v>
      </c>
      <c r="C25" s="64" t="s">
        <v>792</v>
      </c>
      <c r="D25" s="6">
        <v>1</v>
      </c>
      <c r="E25" s="8">
        <v>4</v>
      </c>
      <c r="F25" s="58" t="s">
        <v>267</v>
      </c>
      <c r="G25" s="63" t="s">
        <v>765</v>
      </c>
      <c r="H25" s="8" t="s">
        <v>2297</v>
      </c>
    </row>
    <row r="26" spans="1:8" ht="33" customHeight="1">
      <c r="A26" s="58">
        <v>24</v>
      </c>
      <c r="B26" s="10" t="s">
        <v>793</v>
      </c>
      <c r="C26" s="64" t="s">
        <v>2268</v>
      </c>
      <c r="D26" s="6">
        <v>1</v>
      </c>
      <c r="E26" s="8">
        <v>4</v>
      </c>
      <c r="F26" s="58"/>
      <c r="G26" s="63" t="s">
        <v>765</v>
      </c>
      <c r="H26" s="8" t="s">
        <v>2297</v>
      </c>
    </row>
    <row r="27" spans="1:8" ht="33" customHeight="1">
      <c r="A27" s="58">
        <v>25</v>
      </c>
      <c r="B27" s="10" t="s">
        <v>881</v>
      </c>
      <c r="C27" s="64" t="s">
        <v>2269</v>
      </c>
      <c r="D27" s="6">
        <v>1</v>
      </c>
      <c r="E27" s="8">
        <v>4</v>
      </c>
      <c r="F27" s="58" t="s">
        <v>402</v>
      </c>
      <c r="G27" s="63" t="s">
        <v>763</v>
      </c>
      <c r="H27" s="8" t="s">
        <v>2297</v>
      </c>
    </row>
    <row r="28" spans="1:8" ht="33" customHeight="1">
      <c r="A28" s="58">
        <v>26</v>
      </c>
      <c r="B28" s="10" t="s">
        <v>1674</v>
      </c>
      <c r="C28" s="64" t="s">
        <v>783</v>
      </c>
      <c r="D28" s="6">
        <v>1</v>
      </c>
      <c r="E28" s="8">
        <v>4</v>
      </c>
      <c r="F28" s="58" t="s">
        <v>402</v>
      </c>
      <c r="G28" s="63" t="s">
        <v>991</v>
      </c>
      <c r="H28" s="8" t="s">
        <v>784</v>
      </c>
    </row>
    <row r="29" spans="1:8" ht="33" customHeight="1">
      <c r="A29" s="58">
        <v>27</v>
      </c>
      <c r="B29" s="10" t="s">
        <v>1675</v>
      </c>
      <c r="C29" s="64" t="s">
        <v>2269</v>
      </c>
      <c r="D29" s="6">
        <v>1</v>
      </c>
      <c r="E29" s="8">
        <v>4</v>
      </c>
      <c r="F29" s="58" t="s">
        <v>326</v>
      </c>
      <c r="G29" s="63" t="s">
        <v>766</v>
      </c>
      <c r="H29" s="8" t="s">
        <v>2298</v>
      </c>
    </row>
    <row r="30" spans="1:8" ht="33" customHeight="1">
      <c r="A30" s="58">
        <v>28</v>
      </c>
      <c r="B30" s="10" t="s">
        <v>801</v>
      </c>
      <c r="C30" s="64" t="s">
        <v>802</v>
      </c>
      <c r="D30" s="6">
        <v>1</v>
      </c>
      <c r="E30" s="8">
        <v>4</v>
      </c>
      <c r="F30" s="58" t="s">
        <v>330</v>
      </c>
      <c r="G30" s="63" t="s">
        <v>769</v>
      </c>
      <c r="H30" s="8" t="s">
        <v>798</v>
      </c>
    </row>
    <row r="31" spans="1:8" ht="33" customHeight="1">
      <c r="A31" s="58">
        <v>29</v>
      </c>
      <c r="B31" s="10" t="s">
        <v>796</v>
      </c>
      <c r="C31" s="64" t="s">
        <v>797</v>
      </c>
      <c r="D31" s="6">
        <v>1</v>
      </c>
      <c r="E31" s="8">
        <v>4</v>
      </c>
      <c r="F31" s="58" t="s">
        <v>404</v>
      </c>
      <c r="G31" s="63" t="s">
        <v>768</v>
      </c>
      <c r="H31" s="8" t="s">
        <v>798</v>
      </c>
    </row>
    <row r="32" spans="1:8" ht="33" customHeight="1">
      <c r="A32" s="58">
        <v>30</v>
      </c>
      <c r="B32" s="10" t="s">
        <v>799</v>
      </c>
      <c r="C32" s="64" t="s">
        <v>800</v>
      </c>
      <c r="D32" s="6">
        <v>1</v>
      </c>
      <c r="E32" s="8">
        <v>4</v>
      </c>
      <c r="F32" s="58" t="s">
        <v>2029</v>
      </c>
      <c r="G32" s="63" t="s">
        <v>1421</v>
      </c>
      <c r="H32" s="8" t="s">
        <v>798</v>
      </c>
    </row>
    <row r="33" spans="1:8" ht="33" customHeight="1">
      <c r="A33" s="58">
        <v>31</v>
      </c>
      <c r="B33" s="10" t="s">
        <v>803</v>
      </c>
      <c r="C33" s="64" t="s">
        <v>804</v>
      </c>
      <c r="D33" s="6">
        <v>1</v>
      </c>
      <c r="E33" s="8">
        <v>4</v>
      </c>
      <c r="F33" s="58" t="s">
        <v>276</v>
      </c>
      <c r="G33" s="63" t="s">
        <v>770</v>
      </c>
      <c r="H33" s="8" t="s">
        <v>798</v>
      </c>
    </row>
    <row r="34" spans="1:8" ht="33" customHeight="1">
      <c r="A34" s="58">
        <v>32</v>
      </c>
      <c r="B34" s="10" t="s">
        <v>805</v>
      </c>
      <c r="C34" s="64" t="s">
        <v>804</v>
      </c>
      <c r="D34" s="6">
        <v>1</v>
      </c>
      <c r="E34" s="8">
        <v>4</v>
      </c>
      <c r="F34" s="58" t="s">
        <v>276</v>
      </c>
      <c r="G34" s="63" t="s">
        <v>770</v>
      </c>
      <c r="H34" s="8" t="s">
        <v>798</v>
      </c>
    </row>
    <row r="35" spans="1:8" ht="33" customHeight="1">
      <c r="A35" s="58">
        <v>33</v>
      </c>
      <c r="B35" s="10" t="s">
        <v>806</v>
      </c>
      <c r="C35" s="64" t="s">
        <v>804</v>
      </c>
      <c r="D35" s="6">
        <v>1</v>
      </c>
      <c r="E35" s="8">
        <v>4</v>
      </c>
      <c r="F35" s="58" t="s">
        <v>276</v>
      </c>
      <c r="G35" s="63" t="s">
        <v>770</v>
      </c>
      <c r="H35" s="8" t="s">
        <v>798</v>
      </c>
    </row>
    <row r="36" spans="1:8" ht="33" customHeight="1">
      <c r="A36" s="58">
        <v>34</v>
      </c>
      <c r="B36" s="10" t="s">
        <v>807</v>
      </c>
      <c r="C36" s="64" t="s">
        <v>811</v>
      </c>
      <c r="D36" s="6">
        <v>1</v>
      </c>
      <c r="E36" s="8">
        <v>4</v>
      </c>
      <c r="F36" s="58" t="s">
        <v>333</v>
      </c>
      <c r="G36" s="63" t="s">
        <v>771</v>
      </c>
      <c r="H36" s="8" t="s">
        <v>798</v>
      </c>
    </row>
    <row r="37" spans="1:8" ht="33" customHeight="1">
      <c r="A37" s="58">
        <v>35</v>
      </c>
      <c r="B37" s="10" t="s">
        <v>812</v>
      </c>
      <c r="C37" s="64" t="s">
        <v>811</v>
      </c>
      <c r="D37" s="6">
        <v>1</v>
      </c>
      <c r="E37" s="8">
        <v>4</v>
      </c>
      <c r="F37" s="58" t="s">
        <v>333</v>
      </c>
      <c r="G37" s="63" t="s">
        <v>772</v>
      </c>
      <c r="H37" s="8" t="s">
        <v>813</v>
      </c>
    </row>
    <row r="38" spans="1:8" ht="33" customHeight="1">
      <c r="A38" s="58">
        <v>36</v>
      </c>
      <c r="B38" s="10" t="s">
        <v>814</v>
      </c>
      <c r="C38" s="64" t="s">
        <v>815</v>
      </c>
      <c r="D38" s="6">
        <v>1</v>
      </c>
      <c r="E38" s="8">
        <v>4</v>
      </c>
      <c r="F38" s="58" t="s">
        <v>2030</v>
      </c>
      <c r="G38" s="63" t="s">
        <v>773</v>
      </c>
      <c r="H38" s="8" t="s">
        <v>798</v>
      </c>
    </row>
    <row r="39" spans="1:8" ht="33" customHeight="1">
      <c r="A39" s="58">
        <v>37</v>
      </c>
      <c r="B39" s="10" t="s">
        <v>816</v>
      </c>
      <c r="C39" s="64" t="s">
        <v>2345</v>
      </c>
      <c r="D39" s="6">
        <v>1</v>
      </c>
      <c r="E39" s="8">
        <v>4</v>
      </c>
      <c r="F39" s="58" t="s">
        <v>278</v>
      </c>
      <c r="G39" s="63" t="s">
        <v>2346</v>
      </c>
      <c r="H39" s="8" t="s">
        <v>798</v>
      </c>
    </row>
    <row r="40" spans="1:8" ht="33" customHeight="1">
      <c r="A40" s="58">
        <v>38</v>
      </c>
      <c r="B40" s="10" t="s">
        <v>821</v>
      </c>
      <c r="C40" s="64" t="s">
        <v>822</v>
      </c>
      <c r="D40" s="6">
        <v>1</v>
      </c>
      <c r="E40" s="8">
        <v>4</v>
      </c>
      <c r="F40" s="58" t="s">
        <v>307</v>
      </c>
      <c r="G40" s="63" t="s">
        <v>2102</v>
      </c>
      <c r="H40" s="8" t="s">
        <v>798</v>
      </c>
    </row>
    <row r="41" spans="1:8" ht="33" customHeight="1">
      <c r="A41" s="58">
        <v>39</v>
      </c>
      <c r="B41" s="10" t="s">
        <v>777</v>
      </c>
      <c r="C41" s="64" t="s">
        <v>823</v>
      </c>
      <c r="D41" s="6">
        <v>1</v>
      </c>
      <c r="E41" s="8">
        <v>4</v>
      </c>
      <c r="F41" s="58" t="s">
        <v>273</v>
      </c>
      <c r="G41" s="63" t="s">
        <v>123</v>
      </c>
      <c r="H41" s="8" t="s">
        <v>813</v>
      </c>
    </row>
    <row r="42" spans="1:8" ht="33" customHeight="1">
      <c r="A42" s="58">
        <v>40</v>
      </c>
      <c r="B42" s="10" t="s">
        <v>824</v>
      </c>
      <c r="C42" s="64" t="s">
        <v>638</v>
      </c>
      <c r="D42" s="6">
        <v>1</v>
      </c>
      <c r="E42" s="8">
        <v>4</v>
      </c>
      <c r="F42" s="58" t="s">
        <v>273</v>
      </c>
      <c r="G42" s="63" t="s">
        <v>2103</v>
      </c>
      <c r="H42" s="8" t="s">
        <v>813</v>
      </c>
    </row>
    <row r="43" spans="1:8" ht="33" customHeight="1">
      <c r="A43" s="58">
        <v>41</v>
      </c>
      <c r="B43" s="10" t="s">
        <v>825</v>
      </c>
      <c r="C43" s="64" t="s">
        <v>638</v>
      </c>
      <c r="D43" s="6">
        <v>1</v>
      </c>
      <c r="E43" s="8">
        <v>4</v>
      </c>
      <c r="F43" s="58" t="s">
        <v>273</v>
      </c>
      <c r="G43" s="63" t="s">
        <v>2103</v>
      </c>
      <c r="H43" s="8" t="s">
        <v>798</v>
      </c>
    </row>
    <row r="44" spans="1:8" ht="33" customHeight="1">
      <c r="A44" s="58">
        <v>42</v>
      </c>
      <c r="B44" s="10" t="s">
        <v>817</v>
      </c>
      <c r="C44" s="64" t="s">
        <v>818</v>
      </c>
      <c r="D44" s="6">
        <v>1</v>
      </c>
      <c r="E44" s="8">
        <v>4</v>
      </c>
      <c r="F44" s="58" t="s">
        <v>272</v>
      </c>
      <c r="G44" s="63" t="s">
        <v>775</v>
      </c>
      <c r="H44" s="8" t="s">
        <v>813</v>
      </c>
    </row>
    <row r="45" spans="1:8" ht="33" customHeight="1">
      <c r="A45" s="58">
        <v>43</v>
      </c>
      <c r="B45" s="10" t="s">
        <v>819</v>
      </c>
      <c r="C45" s="64" t="s">
        <v>818</v>
      </c>
      <c r="D45" s="6">
        <v>1</v>
      </c>
      <c r="E45" s="8">
        <v>4</v>
      </c>
      <c r="F45" s="58" t="s">
        <v>272</v>
      </c>
      <c r="G45" s="63" t="s">
        <v>776</v>
      </c>
      <c r="H45" s="8" t="s">
        <v>813</v>
      </c>
    </row>
    <row r="46" spans="1:8" ht="33" customHeight="1">
      <c r="A46" s="58">
        <v>44</v>
      </c>
      <c r="B46" s="10" t="s">
        <v>820</v>
      </c>
      <c r="C46" s="64" t="s">
        <v>818</v>
      </c>
      <c r="D46" s="6">
        <v>1</v>
      </c>
      <c r="E46" s="8">
        <v>4</v>
      </c>
      <c r="F46" s="58" t="s">
        <v>272</v>
      </c>
      <c r="G46" s="63" t="s">
        <v>776</v>
      </c>
      <c r="H46" s="8" t="s">
        <v>798</v>
      </c>
    </row>
    <row r="47" spans="1:8" ht="33" customHeight="1">
      <c r="A47" s="58">
        <v>45</v>
      </c>
      <c r="B47" s="10" t="s">
        <v>832</v>
      </c>
      <c r="C47" s="64" t="s">
        <v>1427</v>
      </c>
      <c r="D47" s="6">
        <v>1</v>
      </c>
      <c r="E47" s="8">
        <v>4</v>
      </c>
      <c r="F47" s="58" t="s">
        <v>2031</v>
      </c>
      <c r="G47" s="63" t="s">
        <v>1428</v>
      </c>
      <c r="H47" s="8" t="s">
        <v>2297</v>
      </c>
    </row>
    <row r="48" spans="1:8" ht="33" customHeight="1">
      <c r="A48" s="58">
        <v>46</v>
      </c>
      <c r="B48" s="10" t="s">
        <v>826</v>
      </c>
      <c r="C48" s="64" t="s">
        <v>827</v>
      </c>
      <c r="D48" s="6">
        <v>1</v>
      </c>
      <c r="E48" s="8">
        <v>4</v>
      </c>
      <c r="F48" s="58" t="s">
        <v>1997</v>
      </c>
      <c r="G48" s="63" t="s">
        <v>1080</v>
      </c>
      <c r="H48" s="8" t="s">
        <v>798</v>
      </c>
    </row>
    <row r="49" spans="1:8" ht="33" customHeight="1">
      <c r="A49" s="58">
        <v>47</v>
      </c>
      <c r="B49" s="10" t="s">
        <v>828</v>
      </c>
      <c r="C49" s="64" t="s">
        <v>829</v>
      </c>
      <c r="D49" s="6">
        <v>1</v>
      </c>
      <c r="E49" s="8">
        <v>4</v>
      </c>
      <c r="F49" s="58" t="s">
        <v>1997</v>
      </c>
      <c r="G49" s="63" t="s">
        <v>1082</v>
      </c>
      <c r="H49" s="8" t="s">
        <v>2297</v>
      </c>
    </row>
    <row r="50" spans="1:8" ht="33" customHeight="1">
      <c r="A50" s="58">
        <v>48</v>
      </c>
      <c r="B50" s="10" t="s">
        <v>778</v>
      </c>
      <c r="C50" s="64" t="s">
        <v>779</v>
      </c>
      <c r="D50" s="6">
        <v>1</v>
      </c>
      <c r="E50" s="8">
        <v>4</v>
      </c>
      <c r="F50" s="58" t="s">
        <v>1997</v>
      </c>
      <c r="G50" s="63" t="s">
        <v>1139</v>
      </c>
      <c r="H50" s="8" t="s">
        <v>2298</v>
      </c>
    </row>
    <row r="51" spans="1:8" ht="33" customHeight="1">
      <c r="A51" s="58">
        <v>49</v>
      </c>
      <c r="B51" s="10" t="s">
        <v>830</v>
      </c>
      <c r="C51" s="64" t="s">
        <v>779</v>
      </c>
      <c r="D51" s="6">
        <v>1</v>
      </c>
      <c r="E51" s="8">
        <v>4</v>
      </c>
      <c r="F51" s="58" t="s">
        <v>1997</v>
      </c>
      <c r="G51" s="63" t="s">
        <v>1139</v>
      </c>
      <c r="H51" s="8" t="s">
        <v>2298</v>
      </c>
    </row>
    <row r="52" spans="1:8" ht="33" customHeight="1">
      <c r="A52" s="58">
        <v>50</v>
      </c>
      <c r="B52" s="10" t="s">
        <v>831</v>
      </c>
      <c r="C52" s="64" t="s">
        <v>779</v>
      </c>
      <c r="D52" s="6">
        <v>1</v>
      </c>
      <c r="E52" s="8">
        <v>4</v>
      </c>
      <c r="F52" s="58" t="s">
        <v>1997</v>
      </c>
      <c r="G52" s="63" t="s">
        <v>1139</v>
      </c>
      <c r="H52" s="8" t="s">
        <v>2297</v>
      </c>
    </row>
    <row r="53" spans="1:8" ht="33" customHeight="1">
      <c r="A53" s="58">
        <v>51</v>
      </c>
      <c r="B53" s="10" t="s">
        <v>1607</v>
      </c>
      <c r="C53" s="64" t="s">
        <v>2322</v>
      </c>
      <c r="D53" s="6">
        <v>1</v>
      </c>
      <c r="E53" s="8">
        <v>4</v>
      </c>
      <c r="F53" s="58" t="s">
        <v>2032</v>
      </c>
      <c r="G53" s="63" t="s">
        <v>1140</v>
      </c>
      <c r="H53" s="8" t="s">
        <v>2297</v>
      </c>
    </row>
    <row r="54" spans="1:8" ht="33" customHeight="1">
      <c r="A54" s="58">
        <v>52</v>
      </c>
      <c r="B54" s="10" t="s">
        <v>1608</v>
      </c>
      <c r="C54" s="64" t="s">
        <v>2322</v>
      </c>
      <c r="D54" s="6">
        <v>1</v>
      </c>
      <c r="E54" s="8">
        <v>4</v>
      </c>
      <c r="F54" s="58" t="s">
        <v>2032</v>
      </c>
      <c r="G54" s="63" t="s">
        <v>1140</v>
      </c>
      <c r="H54" s="8" t="s">
        <v>2297</v>
      </c>
    </row>
    <row r="55" spans="1:8" ht="33" customHeight="1">
      <c r="A55" s="58">
        <v>53</v>
      </c>
      <c r="B55" s="10" t="s">
        <v>833</v>
      </c>
      <c r="C55" s="64" t="s">
        <v>780</v>
      </c>
      <c r="D55" s="6">
        <v>1</v>
      </c>
      <c r="E55" s="8">
        <v>4</v>
      </c>
      <c r="F55" s="58" t="s">
        <v>2033</v>
      </c>
      <c r="G55" s="63" t="s">
        <v>2106</v>
      </c>
      <c r="H55" s="8" t="s">
        <v>2297</v>
      </c>
    </row>
    <row r="56" spans="1:8" ht="33" customHeight="1">
      <c r="A56" s="58">
        <v>54</v>
      </c>
      <c r="B56" s="10" t="s">
        <v>834</v>
      </c>
      <c r="C56" s="64" t="s">
        <v>780</v>
      </c>
      <c r="D56" s="6">
        <v>1</v>
      </c>
      <c r="E56" s="8">
        <v>4</v>
      </c>
      <c r="F56" s="58" t="s">
        <v>2033</v>
      </c>
      <c r="G56" s="63" t="s">
        <v>2106</v>
      </c>
      <c r="H56" s="8" t="s">
        <v>2297</v>
      </c>
    </row>
    <row r="57" spans="1:8" ht="33" customHeight="1">
      <c r="A57" s="58">
        <v>55</v>
      </c>
      <c r="B57" s="10" t="s">
        <v>1606</v>
      </c>
      <c r="C57" s="64" t="s">
        <v>1605</v>
      </c>
      <c r="D57" s="6">
        <v>1</v>
      </c>
      <c r="E57" s="8">
        <v>4</v>
      </c>
      <c r="F57" s="58" t="s">
        <v>2034</v>
      </c>
      <c r="G57" s="63" t="s">
        <v>140</v>
      </c>
      <c r="H57" s="8" t="s">
        <v>2297</v>
      </c>
    </row>
    <row r="58" spans="1:8" ht="33" customHeight="1">
      <c r="A58" s="58">
        <v>56</v>
      </c>
      <c r="B58" s="10" t="s">
        <v>1864</v>
      </c>
      <c r="C58" s="64" t="s">
        <v>2329</v>
      </c>
      <c r="D58" s="6">
        <v>1</v>
      </c>
      <c r="E58" s="8">
        <v>4</v>
      </c>
      <c r="F58" s="58" t="s">
        <v>2001</v>
      </c>
      <c r="G58" s="63" t="s">
        <v>1085</v>
      </c>
      <c r="H58" s="8" t="s">
        <v>2298</v>
      </c>
    </row>
    <row r="59" spans="1:8" ht="33" customHeight="1">
      <c r="A59" s="58">
        <v>57</v>
      </c>
      <c r="B59" s="10" t="s">
        <v>959</v>
      </c>
      <c r="C59" s="64" t="s">
        <v>2329</v>
      </c>
      <c r="D59" s="6">
        <v>1</v>
      </c>
      <c r="E59" s="8">
        <v>4</v>
      </c>
      <c r="F59" s="58" t="s">
        <v>2001</v>
      </c>
      <c r="G59" s="63" t="s">
        <v>1085</v>
      </c>
      <c r="H59" s="8" t="s">
        <v>2298</v>
      </c>
    </row>
    <row r="60" spans="1:8" ht="33" customHeight="1">
      <c r="A60" s="58">
        <v>58</v>
      </c>
      <c r="B60" s="10" t="s">
        <v>835</v>
      </c>
      <c r="C60" s="64" t="s">
        <v>836</v>
      </c>
      <c r="D60" s="6">
        <v>1</v>
      </c>
      <c r="E60" s="8">
        <v>4</v>
      </c>
      <c r="F60" s="58" t="s">
        <v>2035</v>
      </c>
      <c r="G60" s="63" t="s">
        <v>781</v>
      </c>
      <c r="H60" s="8" t="s">
        <v>2297</v>
      </c>
    </row>
    <row r="61" spans="1:8" ht="33" customHeight="1">
      <c r="A61" s="58">
        <v>59</v>
      </c>
      <c r="B61" s="10" t="s">
        <v>837</v>
      </c>
      <c r="C61" s="64" t="s">
        <v>836</v>
      </c>
      <c r="D61" s="6">
        <v>1</v>
      </c>
      <c r="E61" s="8">
        <v>4</v>
      </c>
      <c r="F61" s="58" t="s">
        <v>286</v>
      </c>
      <c r="G61" s="63" t="s">
        <v>781</v>
      </c>
      <c r="H61" s="8" t="s">
        <v>767</v>
      </c>
    </row>
    <row r="62" spans="1:8" ht="33" customHeight="1">
      <c r="A62" s="58">
        <v>60</v>
      </c>
      <c r="B62" s="10" t="s">
        <v>838</v>
      </c>
      <c r="C62" s="64" t="s">
        <v>836</v>
      </c>
      <c r="D62" s="6">
        <v>1</v>
      </c>
      <c r="E62" s="8">
        <v>4</v>
      </c>
      <c r="F62" s="58" t="s">
        <v>286</v>
      </c>
      <c r="G62" s="63" t="s">
        <v>782</v>
      </c>
      <c r="H62" s="8" t="s">
        <v>767</v>
      </c>
    </row>
    <row r="63" spans="1:8" ht="33" customHeight="1">
      <c r="A63" s="58">
        <v>61</v>
      </c>
      <c r="B63" s="10" t="s">
        <v>2498</v>
      </c>
      <c r="C63" s="64" t="s">
        <v>836</v>
      </c>
      <c r="D63" s="6">
        <v>1</v>
      </c>
      <c r="E63" s="8">
        <v>4</v>
      </c>
      <c r="F63" s="58" t="s">
        <v>286</v>
      </c>
      <c r="G63" s="63" t="s">
        <v>782</v>
      </c>
      <c r="H63" s="8" t="s">
        <v>767</v>
      </c>
    </row>
    <row r="64" spans="1:8" ht="33" customHeight="1">
      <c r="A64" s="58">
        <v>62</v>
      </c>
      <c r="B64" s="10" t="s">
        <v>2499</v>
      </c>
      <c r="C64" s="64" t="s">
        <v>836</v>
      </c>
      <c r="D64" s="6">
        <v>2</v>
      </c>
      <c r="E64" s="8">
        <v>8</v>
      </c>
      <c r="F64" s="58" t="s">
        <v>286</v>
      </c>
      <c r="G64" s="63" t="s">
        <v>782</v>
      </c>
      <c r="H64" s="8" t="s">
        <v>767</v>
      </c>
    </row>
    <row r="65" spans="1:8" ht="33" customHeight="1">
      <c r="A65" s="58">
        <v>63</v>
      </c>
      <c r="B65" s="10" t="s">
        <v>2500</v>
      </c>
      <c r="C65" s="64" t="s">
        <v>836</v>
      </c>
      <c r="D65" s="6">
        <v>1</v>
      </c>
      <c r="E65" s="8">
        <v>4</v>
      </c>
      <c r="F65" s="58" t="s">
        <v>286</v>
      </c>
      <c r="G65" s="63" t="s">
        <v>782</v>
      </c>
      <c r="H65" s="8" t="s">
        <v>767</v>
      </c>
    </row>
    <row r="66" spans="1:8" ht="33" customHeight="1">
      <c r="A66" s="58">
        <v>64</v>
      </c>
      <c r="B66" s="10" t="s">
        <v>2501</v>
      </c>
      <c r="C66" s="64" t="s">
        <v>836</v>
      </c>
      <c r="D66" s="6">
        <v>1</v>
      </c>
      <c r="E66" s="8">
        <v>4</v>
      </c>
      <c r="F66" s="58" t="s">
        <v>2035</v>
      </c>
      <c r="G66" s="63" t="s">
        <v>782</v>
      </c>
      <c r="H66" s="8" t="s">
        <v>767</v>
      </c>
    </row>
    <row r="67" spans="1:8" ht="33" customHeight="1">
      <c r="A67" s="58">
        <v>65</v>
      </c>
      <c r="B67" s="10" t="s">
        <v>2502</v>
      </c>
      <c r="C67" s="64" t="s">
        <v>836</v>
      </c>
      <c r="D67" s="6">
        <v>2</v>
      </c>
      <c r="E67" s="8">
        <v>8</v>
      </c>
      <c r="F67" s="58" t="s">
        <v>286</v>
      </c>
      <c r="G67" s="63" t="s">
        <v>782</v>
      </c>
      <c r="H67" s="8" t="s">
        <v>767</v>
      </c>
    </row>
    <row r="68" spans="1:8" ht="33" customHeight="1">
      <c r="A68" s="58">
        <v>66</v>
      </c>
      <c r="B68" s="10" t="s">
        <v>1143</v>
      </c>
      <c r="C68" s="64" t="s">
        <v>1144</v>
      </c>
      <c r="D68" s="6">
        <v>1</v>
      </c>
      <c r="E68" s="8">
        <v>4</v>
      </c>
      <c r="F68" s="58" t="s">
        <v>1145</v>
      </c>
      <c r="G68" s="63">
        <v>105</v>
      </c>
      <c r="H68" s="8" t="s">
        <v>767</v>
      </c>
    </row>
    <row r="69" spans="1:8" ht="33" customHeight="1">
      <c r="A69" s="58">
        <v>67</v>
      </c>
      <c r="B69" s="10" t="s">
        <v>1146</v>
      </c>
      <c r="C69" s="64" t="s">
        <v>1144</v>
      </c>
      <c r="D69" s="6">
        <v>1</v>
      </c>
      <c r="E69" s="8">
        <v>4</v>
      </c>
      <c r="F69" s="58" t="s">
        <v>1145</v>
      </c>
      <c r="G69" s="63">
        <v>105</v>
      </c>
      <c r="H69" s="8" t="s">
        <v>767</v>
      </c>
    </row>
    <row r="70" spans="1:8" ht="33" customHeight="1">
      <c r="A70" s="58">
        <v>68</v>
      </c>
      <c r="B70" s="10" t="s">
        <v>1147</v>
      </c>
      <c r="C70" s="64" t="s">
        <v>1144</v>
      </c>
      <c r="D70" s="6">
        <v>1</v>
      </c>
      <c r="E70" s="8">
        <v>4</v>
      </c>
      <c r="F70" s="58" t="s">
        <v>1145</v>
      </c>
      <c r="G70" s="63">
        <v>105</v>
      </c>
      <c r="H70" s="8" t="s">
        <v>767</v>
      </c>
    </row>
    <row r="71" spans="1:8" ht="33" customHeight="1">
      <c r="A71" s="58">
        <v>69</v>
      </c>
      <c r="B71" s="10" t="s">
        <v>1148</v>
      </c>
      <c r="C71" s="64" t="s">
        <v>1144</v>
      </c>
      <c r="D71" s="6">
        <v>1</v>
      </c>
      <c r="E71" s="8">
        <v>4</v>
      </c>
      <c r="F71" s="58" t="s">
        <v>1145</v>
      </c>
      <c r="G71" s="63">
        <v>105</v>
      </c>
      <c r="H71" s="8" t="s">
        <v>767</v>
      </c>
    </row>
    <row r="72" spans="1:8" ht="33" customHeight="1">
      <c r="A72" s="58">
        <v>70</v>
      </c>
      <c r="B72" s="10" t="s">
        <v>2597</v>
      </c>
      <c r="C72" s="64" t="s">
        <v>2599</v>
      </c>
      <c r="D72" s="6">
        <v>1</v>
      </c>
      <c r="E72" s="8">
        <v>2</v>
      </c>
      <c r="F72" s="58" t="s">
        <v>2600</v>
      </c>
      <c r="G72" s="63">
        <v>105</v>
      </c>
      <c r="H72" s="8" t="s">
        <v>2601</v>
      </c>
    </row>
    <row r="73" spans="1:8" ht="33" customHeight="1">
      <c r="A73" s="58">
        <v>71</v>
      </c>
      <c r="B73" s="10" t="s">
        <v>2598</v>
      </c>
      <c r="C73" s="64" t="s">
        <v>2599</v>
      </c>
      <c r="D73" s="6">
        <v>1</v>
      </c>
      <c r="E73" s="8">
        <v>2</v>
      </c>
      <c r="F73" s="58" t="s">
        <v>2600</v>
      </c>
      <c r="G73" s="63">
        <v>105</v>
      </c>
      <c r="H73" s="8" t="s">
        <v>2601</v>
      </c>
    </row>
    <row r="74" spans="1:8" ht="33" customHeight="1">
      <c r="A74" s="58">
        <v>72</v>
      </c>
      <c r="B74" s="10" t="s">
        <v>1893</v>
      </c>
      <c r="C74" s="64" t="s">
        <v>1896</v>
      </c>
      <c r="D74" s="6">
        <v>1</v>
      </c>
      <c r="E74" s="8">
        <v>4</v>
      </c>
      <c r="F74" s="58" t="s">
        <v>1897</v>
      </c>
      <c r="G74" s="63">
        <v>105</v>
      </c>
      <c r="H74" s="8" t="s">
        <v>2297</v>
      </c>
    </row>
    <row r="75" spans="1:8" ht="33" customHeight="1">
      <c r="A75" s="58">
        <v>73</v>
      </c>
      <c r="B75" s="10" t="s">
        <v>1825</v>
      </c>
      <c r="C75" s="64" t="s">
        <v>1828</v>
      </c>
      <c r="D75" s="6">
        <v>1</v>
      </c>
      <c r="E75" s="8">
        <v>4</v>
      </c>
      <c r="F75" s="58" t="s">
        <v>1829</v>
      </c>
      <c r="G75" s="63">
        <v>105</v>
      </c>
      <c r="H75" s="8" t="s">
        <v>2601</v>
      </c>
    </row>
    <row r="76" spans="1:8" ht="33" customHeight="1">
      <c r="A76" s="58">
        <v>74</v>
      </c>
      <c r="B76" s="10" t="s">
        <v>1826</v>
      </c>
      <c r="C76" s="64" t="s">
        <v>1828</v>
      </c>
      <c r="D76" s="6">
        <v>1</v>
      </c>
      <c r="E76" s="8">
        <v>4</v>
      </c>
      <c r="F76" s="58" t="s">
        <v>438</v>
      </c>
      <c r="G76" s="63">
        <v>105</v>
      </c>
      <c r="H76" s="8" t="s">
        <v>2601</v>
      </c>
    </row>
    <row r="77" spans="1:8" ht="33" customHeight="1">
      <c r="A77" s="58">
        <v>75</v>
      </c>
      <c r="B77" s="10" t="s">
        <v>1827</v>
      </c>
      <c r="C77" s="64" t="s">
        <v>1828</v>
      </c>
      <c r="D77" s="6">
        <v>1</v>
      </c>
      <c r="E77" s="8">
        <v>4</v>
      </c>
      <c r="F77" s="58" t="s">
        <v>438</v>
      </c>
      <c r="G77" s="63">
        <v>105</v>
      </c>
      <c r="H77" s="8" t="s">
        <v>2601</v>
      </c>
    </row>
    <row r="78" spans="1:8" ht="33" customHeight="1">
      <c r="A78" s="58">
        <v>76</v>
      </c>
      <c r="B78" s="10" t="s">
        <v>1830</v>
      </c>
      <c r="C78" s="64" t="s">
        <v>1831</v>
      </c>
      <c r="D78" s="6">
        <v>1</v>
      </c>
      <c r="E78" s="8">
        <v>4</v>
      </c>
      <c r="F78" s="58" t="s">
        <v>2677</v>
      </c>
      <c r="G78" s="63">
        <v>105</v>
      </c>
      <c r="H78" s="8" t="s">
        <v>767</v>
      </c>
    </row>
    <row r="79" spans="1:8" ht="33" customHeight="1">
      <c r="A79" s="58">
        <v>77</v>
      </c>
      <c r="B79" s="10" t="s">
        <v>2466</v>
      </c>
      <c r="C79" s="64" t="s">
        <v>2463</v>
      </c>
      <c r="D79" s="6">
        <v>1</v>
      </c>
      <c r="E79" s="8">
        <v>5</v>
      </c>
      <c r="F79" s="58" t="s">
        <v>2260</v>
      </c>
      <c r="G79" s="63">
        <v>105</v>
      </c>
      <c r="H79" s="8" t="s">
        <v>767</v>
      </c>
    </row>
    <row r="80" spans="1:8" ht="33" customHeight="1">
      <c r="A80" s="58">
        <v>78</v>
      </c>
      <c r="B80" s="10" t="s">
        <v>2467</v>
      </c>
      <c r="C80" s="64" t="s">
        <v>2463</v>
      </c>
      <c r="D80" s="6">
        <v>1</v>
      </c>
      <c r="E80" s="8">
        <v>4</v>
      </c>
      <c r="F80" s="58" t="s">
        <v>2260</v>
      </c>
      <c r="G80" s="63">
        <v>105</v>
      </c>
      <c r="H80" s="8" t="s">
        <v>767</v>
      </c>
    </row>
    <row r="81" spans="1:8" ht="33" customHeight="1">
      <c r="A81" s="58">
        <v>79</v>
      </c>
      <c r="B81" s="10" t="s">
        <v>391</v>
      </c>
      <c r="C81" s="64" t="s">
        <v>384</v>
      </c>
      <c r="D81" s="6">
        <v>1</v>
      </c>
      <c r="E81" s="8">
        <v>4</v>
      </c>
      <c r="F81" s="58" t="s">
        <v>390</v>
      </c>
      <c r="G81" s="63">
        <v>106</v>
      </c>
      <c r="H81" s="8" t="s">
        <v>392</v>
      </c>
    </row>
    <row r="82" spans="1:8" ht="33" customHeight="1">
      <c r="A82" s="58">
        <v>80</v>
      </c>
      <c r="B82" s="10" t="s">
        <v>2685</v>
      </c>
      <c r="C82" s="64" t="s">
        <v>2684</v>
      </c>
      <c r="D82" s="6">
        <v>1</v>
      </c>
      <c r="E82" s="6">
        <v>4</v>
      </c>
      <c r="F82" s="8" t="s">
        <v>1321</v>
      </c>
      <c r="G82" s="63">
        <v>106</v>
      </c>
      <c r="H82" s="8" t="s">
        <v>767</v>
      </c>
    </row>
    <row r="83" spans="1:8" ht="33" customHeight="1">
      <c r="A83" s="58">
        <v>81</v>
      </c>
      <c r="B83" s="10" t="s">
        <v>2686</v>
      </c>
      <c r="C83" s="64" t="s">
        <v>2684</v>
      </c>
      <c r="D83" s="6">
        <v>1</v>
      </c>
      <c r="E83" s="8">
        <v>4</v>
      </c>
      <c r="F83" s="8" t="s">
        <v>1321</v>
      </c>
      <c r="G83" s="63">
        <v>106</v>
      </c>
      <c r="H83" s="8" t="s">
        <v>392</v>
      </c>
    </row>
    <row r="84" spans="1:8" ht="33" customHeight="1">
      <c r="A84" s="58"/>
      <c r="B84" s="10"/>
      <c r="C84" s="64" t="s">
        <v>2624</v>
      </c>
      <c r="D84" s="6">
        <f>SUM(D3:D83)</f>
        <v>83</v>
      </c>
      <c r="E84" s="8">
        <f>SUM(E3:E83)</f>
        <v>310</v>
      </c>
      <c r="F84" s="7"/>
      <c r="G84" s="63"/>
      <c r="H84" s="8"/>
    </row>
    <row r="85" spans="1:8" ht="33" customHeight="1">
      <c r="A85" s="58"/>
      <c r="B85" s="10"/>
      <c r="C85" s="64"/>
      <c r="D85" s="6"/>
      <c r="E85" s="8"/>
      <c r="F85" s="7"/>
      <c r="G85" s="63"/>
      <c r="H85" s="8"/>
    </row>
    <row r="86" spans="1:8" ht="33" customHeight="1">
      <c r="A86" s="58"/>
      <c r="B86" s="10"/>
      <c r="C86" s="64"/>
      <c r="D86" s="6"/>
      <c r="E86" s="8"/>
      <c r="F86" s="7"/>
      <c r="G86" s="63"/>
      <c r="H86" s="8"/>
    </row>
    <row r="87" ht="33" customHeight="1"/>
    <row r="88" ht="33" customHeight="1"/>
    <row r="89" ht="33" customHeight="1"/>
    <row r="90" ht="33" customHeight="1"/>
    <row r="91" ht="33" customHeight="1"/>
    <row r="92" ht="33" customHeight="1"/>
    <row r="93" ht="33" customHeight="1"/>
    <row r="94" ht="33" customHeight="1"/>
    <row r="95" ht="33" customHeight="1"/>
    <row r="96" ht="33" customHeight="1"/>
    <row r="97" ht="33" customHeight="1"/>
    <row r="98" ht="33" customHeight="1"/>
    <row r="99" ht="33" customHeight="1"/>
    <row r="100" ht="33" customHeight="1"/>
    <row r="101" ht="33" customHeight="1"/>
    <row r="102" ht="33" customHeight="1"/>
    <row r="103" ht="33" customHeight="1"/>
    <row r="104" ht="33" customHeight="1"/>
    <row r="105" ht="33" customHeight="1"/>
    <row r="106" ht="33" customHeight="1"/>
    <row r="107" ht="33" customHeight="1"/>
    <row r="108" ht="33" customHeight="1"/>
    <row r="109" ht="33" customHeight="1"/>
    <row r="110" ht="33" customHeight="1"/>
    <row r="111" ht="33" customHeight="1"/>
    <row r="112" ht="33" customHeight="1"/>
    <row r="113" ht="33" customHeight="1"/>
    <row r="114" ht="33" customHeight="1"/>
    <row r="115" ht="33" customHeight="1"/>
    <row r="116" ht="33" customHeight="1"/>
    <row r="117" ht="33" customHeight="1"/>
    <row r="118" ht="33" customHeight="1"/>
    <row r="119" ht="33" customHeight="1"/>
    <row r="120" ht="33" customHeight="1"/>
    <row r="121" ht="33" customHeight="1"/>
    <row r="122" ht="33" customHeight="1"/>
    <row r="123" ht="33" customHeight="1"/>
    <row r="124" ht="33" customHeight="1"/>
    <row r="125" ht="33" customHeight="1"/>
    <row r="126" ht="33" customHeight="1"/>
    <row r="127" ht="33" customHeight="1"/>
    <row r="128" ht="33" customHeight="1"/>
    <row r="129" ht="33" customHeight="1"/>
    <row r="130" ht="33" customHeight="1"/>
    <row r="131" ht="33" customHeight="1"/>
    <row r="132" ht="33" customHeight="1"/>
    <row r="133" ht="33" customHeight="1"/>
    <row r="134" ht="33" customHeight="1"/>
    <row r="135" ht="33" customHeight="1"/>
    <row r="136" ht="33" customHeight="1"/>
    <row r="137" ht="33" customHeight="1"/>
    <row r="138" ht="33" customHeight="1"/>
    <row r="139" ht="33" customHeight="1"/>
    <row r="140" ht="33" customHeight="1"/>
    <row r="141" ht="33" customHeight="1"/>
    <row r="142" ht="33" customHeight="1"/>
    <row r="143" ht="33" customHeight="1"/>
    <row r="144" ht="33" customHeight="1"/>
    <row r="145" ht="33" customHeight="1"/>
    <row r="146" ht="33" customHeight="1"/>
    <row r="147" ht="33" customHeight="1"/>
    <row r="148" ht="33" customHeight="1"/>
    <row r="149" ht="33" customHeight="1"/>
    <row r="150" ht="33" customHeight="1"/>
    <row r="151" ht="33" customHeight="1"/>
    <row r="152" ht="33" customHeight="1"/>
    <row r="153" ht="33" customHeight="1"/>
    <row r="154" ht="33" customHeight="1"/>
    <row r="155" ht="33" customHeight="1"/>
    <row r="156" ht="33" customHeight="1"/>
    <row r="157" ht="33" customHeight="1"/>
    <row r="158" ht="33" customHeight="1"/>
  </sheetData>
  <sheetProtection/>
  <autoFilter ref="A2:H67"/>
  <mergeCells count="1">
    <mergeCell ref="A1:H1"/>
  </mergeCells>
  <printOptions horizontalCentered="1"/>
  <pageMargins left="0.35433070866141736" right="0.35433070866141736" top="0.3937007874015748" bottom="0.3937007874015748" header="0.5118110236220472" footer="0.5118110236220472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75"/>
  <sheetViews>
    <sheetView zoomScalePageLayoutView="0" workbookViewId="0" topLeftCell="A1">
      <selection activeCell="F60" sqref="F60"/>
    </sheetView>
  </sheetViews>
  <sheetFormatPr defaultColWidth="9.00390625" defaultRowHeight="16.5"/>
  <cols>
    <col min="1" max="1" width="4.375" style="43" customWidth="1"/>
    <col min="2" max="2" width="38.875" style="54" customWidth="1"/>
    <col min="3" max="3" width="9.00390625" style="60" customWidth="1"/>
    <col min="4" max="4" width="5.625" style="43" customWidth="1"/>
    <col min="5" max="5" width="6.50390625" style="43" customWidth="1"/>
    <col min="6" max="6" width="12.00390625" style="43" customWidth="1"/>
    <col min="7" max="7" width="9.00390625" style="43" customWidth="1"/>
    <col min="8" max="8" width="9.00390625" style="47" customWidth="1"/>
    <col min="9" max="16384" width="9.00390625" style="43" customWidth="1"/>
  </cols>
  <sheetData>
    <row r="1" spans="1:8" ht="33" customHeight="1">
      <c r="A1" s="113" t="s">
        <v>2086</v>
      </c>
      <c r="B1" s="113"/>
      <c r="C1" s="113"/>
      <c r="D1" s="113"/>
      <c r="E1" s="113"/>
      <c r="F1" s="113"/>
      <c r="G1" s="113"/>
      <c r="H1" s="113"/>
    </row>
    <row r="2" spans="1:8" ht="33" customHeight="1">
      <c r="A2" s="58" t="s">
        <v>1802</v>
      </c>
      <c r="B2" s="66" t="s">
        <v>1806</v>
      </c>
      <c r="C2" s="58" t="s">
        <v>1800</v>
      </c>
      <c r="D2" s="67" t="s">
        <v>1801</v>
      </c>
      <c r="E2" s="58" t="s">
        <v>1803</v>
      </c>
      <c r="F2" s="65" t="s">
        <v>1817</v>
      </c>
      <c r="G2" s="65" t="s">
        <v>2223</v>
      </c>
      <c r="H2" s="65" t="s">
        <v>2291</v>
      </c>
    </row>
    <row r="3" spans="1:8" ht="33" customHeight="1">
      <c r="A3" s="2">
        <v>1</v>
      </c>
      <c r="B3" s="10" t="s">
        <v>2194</v>
      </c>
      <c r="C3" s="64" t="s">
        <v>2266</v>
      </c>
      <c r="D3" s="6">
        <v>1</v>
      </c>
      <c r="E3" s="8">
        <v>4</v>
      </c>
      <c r="F3" s="2" t="s">
        <v>289</v>
      </c>
      <c r="G3" s="63" t="s">
        <v>2100</v>
      </c>
      <c r="H3" s="8" t="s">
        <v>2177</v>
      </c>
    </row>
    <row r="4" spans="1:8" ht="33" customHeight="1">
      <c r="A4" s="2">
        <v>2</v>
      </c>
      <c r="B4" s="10" t="s">
        <v>2198</v>
      </c>
      <c r="C4" s="64" t="s">
        <v>2266</v>
      </c>
      <c r="D4" s="6">
        <v>1</v>
      </c>
      <c r="E4" s="8">
        <v>4</v>
      </c>
      <c r="F4" s="2" t="s">
        <v>313</v>
      </c>
      <c r="G4" s="63" t="s">
        <v>2100</v>
      </c>
      <c r="H4" s="8" t="s">
        <v>940</v>
      </c>
    </row>
    <row r="5" spans="1:8" ht="33" customHeight="1">
      <c r="A5" s="2">
        <v>3</v>
      </c>
      <c r="B5" s="10" t="s">
        <v>2196</v>
      </c>
      <c r="C5" s="64" t="s">
        <v>1819</v>
      </c>
      <c r="D5" s="6">
        <v>1</v>
      </c>
      <c r="E5" s="8">
        <v>3</v>
      </c>
      <c r="F5" s="2" t="s">
        <v>317</v>
      </c>
      <c r="G5" s="63" t="s">
        <v>2197</v>
      </c>
      <c r="H5" s="8" t="s">
        <v>940</v>
      </c>
    </row>
    <row r="6" spans="1:8" ht="33" customHeight="1">
      <c r="A6" s="2">
        <v>4</v>
      </c>
      <c r="B6" s="10" t="s">
        <v>2199</v>
      </c>
      <c r="C6" s="64" t="s">
        <v>2270</v>
      </c>
      <c r="D6" s="6">
        <v>1</v>
      </c>
      <c r="E6" s="8">
        <v>4</v>
      </c>
      <c r="F6" s="2" t="s">
        <v>319</v>
      </c>
      <c r="G6" s="63" t="s">
        <v>2200</v>
      </c>
      <c r="H6" s="8" t="s">
        <v>2177</v>
      </c>
    </row>
    <row r="7" spans="1:8" ht="33" customHeight="1">
      <c r="A7" s="2">
        <v>5</v>
      </c>
      <c r="B7" s="10" t="s">
        <v>2201</v>
      </c>
      <c r="C7" s="64" t="s">
        <v>2267</v>
      </c>
      <c r="D7" s="6">
        <v>1</v>
      </c>
      <c r="E7" s="8">
        <v>4</v>
      </c>
      <c r="F7" s="2" t="s">
        <v>265</v>
      </c>
      <c r="G7" s="63" t="s">
        <v>2101</v>
      </c>
      <c r="H7" s="8" t="s">
        <v>2177</v>
      </c>
    </row>
    <row r="8" spans="1:8" ht="33" customHeight="1">
      <c r="A8" s="2">
        <v>6</v>
      </c>
      <c r="B8" s="10" t="s">
        <v>2202</v>
      </c>
      <c r="C8" s="64" t="s">
        <v>2269</v>
      </c>
      <c r="D8" s="6">
        <v>1</v>
      </c>
      <c r="E8" s="8">
        <v>4</v>
      </c>
      <c r="F8" s="2" t="s">
        <v>326</v>
      </c>
      <c r="G8" s="63" t="s">
        <v>2203</v>
      </c>
      <c r="H8" s="8" t="s">
        <v>940</v>
      </c>
    </row>
    <row r="9" spans="1:8" ht="33" customHeight="1">
      <c r="A9" s="2">
        <v>7</v>
      </c>
      <c r="B9" s="10" t="s">
        <v>1886</v>
      </c>
      <c r="C9" s="64" t="s">
        <v>2271</v>
      </c>
      <c r="D9" s="6">
        <v>1</v>
      </c>
      <c r="E9" s="8">
        <v>4</v>
      </c>
      <c r="F9" s="2" t="s">
        <v>275</v>
      </c>
      <c r="G9" s="63" t="s">
        <v>2204</v>
      </c>
      <c r="H9" s="8" t="s">
        <v>940</v>
      </c>
    </row>
    <row r="10" spans="1:8" ht="33" customHeight="1">
      <c r="A10" s="2">
        <v>8</v>
      </c>
      <c r="B10" s="10" t="s">
        <v>2205</v>
      </c>
      <c r="C10" s="64" t="s">
        <v>2271</v>
      </c>
      <c r="D10" s="6">
        <v>1</v>
      </c>
      <c r="E10" s="8">
        <v>4</v>
      </c>
      <c r="F10" s="2"/>
      <c r="G10" s="63" t="s">
        <v>2204</v>
      </c>
      <c r="H10" s="8" t="s">
        <v>2177</v>
      </c>
    </row>
    <row r="11" spans="1:8" ht="33" customHeight="1">
      <c r="A11" s="2">
        <v>9</v>
      </c>
      <c r="B11" s="10" t="s">
        <v>2206</v>
      </c>
      <c r="C11" s="64" t="s">
        <v>2271</v>
      </c>
      <c r="D11" s="6">
        <v>1</v>
      </c>
      <c r="E11" s="8">
        <v>4</v>
      </c>
      <c r="F11" s="2"/>
      <c r="G11" s="63" t="s">
        <v>2204</v>
      </c>
      <c r="H11" s="8" t="s">
        <v>2177</v>
      </c>
    </row>
    <row r="12" spans="1:8" ht="33" customHeight="1">
      <c r="A12" s="2">
        <v>10</v>
      </c>
      <c r="B12" s="10" t="s">
        <v>2207</v>
      </c>
      <c r="C12" s="64" t="s">
        <v>2272</v>
      </c>
      <c r="D12" s="6">
        <v>1</v>
      </c>
      <c r="E12" s="8">
        <v>4</v>
      </c>
      <c r="F12" s="2" t="s">
        <v>333</v>
      </c>
      <c r="G12" s="63" t="s">
        <v>2208</v>
      </c>
      <c r="H12" s="8" t="s">
        <v>940</v>
      </c>
    </row>
    <row r="13" spans="1:8" ht="33" customHeight="1">
      <c r="A13" s="2">
        <v>11</v>
      </c>
      <c r="B13" s="10" t="s">
        <v>2209</v>
      </c>
      <c r="C13" s="64" t="s">
        <v>2272</v>
      </c>
      <c r="D13" s="6">
        <v>1</v>
      </c>
      <c r="E13" s="8">
        <v>4</v>
      </c>
      <c r="F13" s="2" t="s">
        <v>333</v>
      </c>
      <c r="G13" s="63" t="s">
        <v>2208</v>
      </c>
      <c r="H13" s="8" t="s">
        <v>940</v>
      </c>
    </row>
    <row r="14" spans="1:8" ht="33" customHeight="1">
      <c r="A14" s="2">
        <v>12</v>
      </c>
      <c r="B14" s="10" t="s">
        <v>2210</v>
      </c>
      <c r="C14" s="64" t="s">
        <v>2272</v>
      </c>
      <c r="D14" s="6">
        <v>1</v>
      </c>
      <c r="E14" s="8">
        <v>4</v>
      </c>
      <c r="F14" s="2" t="s">
        <v>333</v>
      </c>
      <c r="G14" s="63" t="s">
        <v>2208</v>
      </c>
      <c r="H14" s="8" t="s">
        <v>940</v>
      </c>
    </row>
    <row r="15" spans="1:8" ht="33" customHeight="1">
      <c r="A15" s="2">
        <v>13</v>
      </c>
      <c r="B15" s="10" t="s">
        <v>2211</v>
      </c>
      <c r="C15" s="64" t="s">
        <v>2333</v>
      </c>
      <c r="D15" s="6">
        <v>2</v>
      </c>
      <c r="E15" s="8">
        <v>8</v>
      </c>
      <c r="F15" s="2" t="s">
        <v>307</v>
      </c>
      <c r="G15" s="63" t="s">
        <v>2102</v>
      </c>
      <c r="H15" s="8" t="s">
        <v>2177</v>
      </c>
    </row>
    <row r="16" spans="1:8" ht="33" customHeight="1">
      <c r="A16" s="2">
        <v>14</v>
      </c>
      <c r="B16" s="10" t="s">
        <v>2212</v>
      </c>
      <c r="C16" s="64" t="s">
        <v>2333</v>
      </c>
      <c r="D16" s="6">
        <v>1</v>
      </c>
      <c r="E16" s="8">
        <v>4</v>
      </c>
      <c r="F16" s="2" t="s">
        <v>307</v>
      </c>
      <c r="G16" s="63" t="s">
        <v>2102</v>
      </c>
      <c r="H16" s="8" t="s">
        <v>2177</v>
      </c>
    </row>
    <row r="17" spans="1:8" ht="33" customHeight="1">
      <c r="A17" s="2">
        <v>15</v>
      </c>
      <c r="B17" s="10" t="s">
        <v>2213</v>
      </c>
      <c r="C17" s="64" t="s">
        <v>2333</v>
      </c>
      <c r="D17" s="6">
        <v>1</v>
      </c>
      <c r="E17" s="8">
        <v>4</v>
      </c>
      <c r="F17" s="2" t="s">
        <v>307</v>
      </c>
      <c r="G17" s="63" t="s">
        <v>2102</v>
      </c>
      <c r="H17" s="8" t="s">
        <v>940</v>
      </c>
    </row>
    <row r="18" spans="1:8" ht="33" customHeight="1">
      <c r="A18" s="2">
        <v>16</v>
      </c>
      <c r="B18" s="10" t="s">
        <v>2214</v>
      </c>
      <c r="C18" s="64" t="s">
        <v>2333</v>
      </c>
      <c r="D18" s="6">
        <v>1</v>
      </c>
      <c r="E18" s="8">
        <v>4</v>
      </c>
      <c r="F18" s="2" t="s">
        <v>307</v>
      </c>
      <c r="G18" s="63" t="s">
        <v>2102</v>
      </c>
      <c r="H18" s="8" t="s">
        <v>940</v>
      </c>
    </row>
    <row r="19" spans="1:8" ht="33" customHeight="1">
      <c r="A19" s="2">
        <v>17</v>
      </c>
      <c r="B19" s="10" t="s">
        <v>2215</v>
      </c>
      <c r="C19" s="64" t="s">
        <v>2273</v>
      </c>
      <c r="D19" s="6">
        <v>1</v>
      </c>
      <c r="E19" s="8">
        <v>4</v>
      </c>
      <c r="F19" s="2" t="s">
        <v>273</v>
      </c>
      <c r="G19" s="63" t="s">
        <v>2103</v>
      </c>
      <c r="H19" s="8" t="s">
        <v>940</v>
      </c>
    </row>
    <row r="20" spans="1:8" ht="33" customHeight="1">
      <c r="A20" s="2">
        <v>18</v>
      </c>
      <c r="B20" s="10" t="s">
        <v>2216</v>
      </c>
      <c r="C20" s="64" t="s">
        <v>2273</v>
      </c>
      <c r="D20" s="6">
        <v>1</v>
      </c>
      <c r="E20" s="8">
        <v>4</v>
      </c>
      <c r="F20" s="2" t="s">
        <v>273</v>
      </c>
      <c r="G20" s="63" t="s">
        <v>2103</v>
      </c>
      <c r="H20" s="8" t="s">
        <v>2177</v>
      </c>
    </row>
    <row r="21" spans="1:8" ht="33" customHeight="1">
      <c r="A21" s="2">
        <v>19</v>
      </c>
      <c r="B21" s="10" t="s">
        <v>2217</v>
      </c>
      <c r="C21" s="64" t="s">
        <v>2104</v>
      </c>
      <c r="D21" s="6">
        <v>1</v>
      </c>
      <c r="E21" s="8">
        <v>4</v>
      </c>
      <c r="F21" s="2" t="s">
        <v>268</v>
      </c>
      <c r="G21" s="63" t="s">
        <v>2218</v>
      </c>
      <c r="H21" s="8" t="s">
        <v>2177</v>
      </c>
    </row>
    <row r="22" spans="1:8" ht="33" customHeight="1">
      <c r="A22" s="2">
        <v>20</v>
      </c>
      <c r="B22" s="10" t="s">
        <v>2219</v>
      </c>
      <c r="C22" s="64" t="s">
        <v>2105</v>
      </c>
      <c r="D22" s="6">
        <v>1</v>
      </c>
      <c r="E22" s="8">
        <v>4</v>
      </c>
      <c r="F22" s="2" t="s">
        <v>2015</v>
      </c>
      <c r="G22" s="63" t="s">
        <v>2106</v>
      </c>
      <c r="H22" s="8" t="s">
        <v>940</v>
      </c>
    </row>
    <row r="23" spans="1:8" ht="33" customHeight="1">
      <c r="A23" s="2">
        <v>21</v>
      </c>
      <c r="B23" s="10" t="s">
        <v>2220</v>
      </c>
      <c r="C23" s="64" t="s">
        <v>2105</v>
      </c>
      <c r="D23" s="6">
        <v>1</v>
      </c>
      <c r="E23" s="8">
        <v>4</v>
      </c>
      <c r="F23" s="2" t="s">
        <v>2015</v>
      </c>
      <c r="G23" s="63" t="s">
        <v>2106</v>
      </c>
      <c r="H23" s="8" t="s">
        <v>940</v>
      </c>
    </row>
    <row r="24" spans="1:8" ht="33" customHeight="1">
      <c r="A24" s="2">
        <v>22</v>
      </c>
      <c r="B24" s="10" t="s">
        <v>2221</v>
      </c>
      <c r="C24" s="64" t="s">
        <v>2105</v>
      </c>
      <c r="D24" s="6">
        <v>1</v>
      </c>
      <c r="E24" s="8">
        <v>4</v>
      </c>
      <c r="F24" s="2" t="s">
        <v>2015</v>
      </c>
      <c r="G24" s="63" t="s">
        <v>2106</v>
      </c>
      <c r="H24" s="8" t="s">
        <v>940</v>
      </c>
    </row>
    <row r="25" spans="1:8" ht="33" customHeight="1">
      <c r="A25" s="2">
        <v>23</v>
      </c>
      <c r="B25" s="10" t="s">
        <v>920</v>
      </c>
      <c r="C25" s="64" t="s">
        <v>2178</v>
      </c>
      <c r="D25" s="6">
        <v>1</v>
      </c>
      <c r="E25" s="8">
        <v>4</v>
      </c>
      <c r="F25" s="58" t="s">
        <v>2014</v>
      </c>
      <c r="G25" s="63" t="s">
        <v>2107</v>
      </c>
      <c r="H25" s="8" t="s">
        <v>940</v>
      </c>
    </row>
    <row r="26" spans="1:8" ht="33" customHeight="1">
      <c r="A26" s="2">
        <v>24</v>
      </c>
      <c r="B26" s="10" t="s">
        <v>921</v>
      </c>
      <c r="C26" s="64" t="s">
        <v>2178</v>
      </c>
      <c r="D26" s="6">
        <v>1</v>
      </c>
      <c r="E26" s="8">
        <v>4</v>
      </c>
      <c r="F26" s="2"/>
      <c r="G26" s="63" t="s">
        <v>2107</v>
      </c>
      <c r="H26" s="8" t="s">
        <v>940</v>
      </c>
    </row>
    <row r="27" spans="1:8" ht="33" customHeight="1">
      <c r="A27" s="2">
        <v>25</v>
      </c>
      <c r="B27" s="10" t="s">
        <v>922</v>
      </c>
      <c r="C27" s="64" t="s">
        <v>2178</v>
      </c>
      <c r="D27" s="6">
        <v>1</v>
      </c>
      <c r="E27" s="8">
        <v>4</v>
      </c>
      <c r="F27" s="2"/>
      <c r="G27" s="63" t="s">
        <v>2107</v>
      </c>
      <c r="H27" s="8" t="s">
        <v>940</v>
      </c>
    </row>
    <row r="28" spans="1:8" ht="33" customHeight="1">
      <c r="A28" s="2">
        <v>26</v>
      </c>
      <c r="B28" s="10" t="s">
        <v>923</v>
      </c>
      <c r="C28" s="64" t="s">
        <v>2178</v>
      </c>
      <c r="D28" s="6">
        <v>1</v>
      </c>
      <c r="E28" s="8">
        <v>4</v>
      </c>
      <c r="F28" s="2"/>
      <c r="G28" s="63" t="s">
        <v>2107</v>
      </c>
      <c r="H28" s="8" t="s">
        <v>940</v>
      </c>
    </row>
    <row r="29" spans="1:8" ht="33" customHeight="1">
      <c r="A29" s="2">
        <v>27</v>
      </c>
      <c r="B29" s="10" t="s">
        <v>924</v>
      </c>
      <c r="C29" s="64" t="s">
        <v>2178</v>
      </c>
      <c r="D29" s="6">
        <v>1</v>
      </c>
      <c r="E29" s="8">
        <v>4</v>
      </c>
      <c r="F29" s="2"/>
      <c r="G29" s="63" t="s">
        <v>2107</v>
      </c>
      <c r="H29" s="8" t="s">
        <v>940</v>
      </c>
    </row>
    <row r="30" spans="1:8" ht="33" customHeight="1">
      <c r="A30" s="2">
        <v>28</v>
      </c>
      <c r="B30" s="10" t="s">
        <v>925</v>
      </c>
      <c r="C30" s="64" t="s">
        <v>2178</v>
      </c>
      <c r="D30" s="6">
        <v>2</v>
      </c>
      <c r="E30" s="8">
        <v>8</v>
      </c>
      <c r="F30" s="2"/>
      <c r="G30" s="63" t="s">
        <v>2107</v>
      </c>
      <c r="H30" s="8" t="s">
        <v>940</v>
      </c>
    </row>
    <row r="31" spans="1:8" ht="33" customHeight="1">
      <c r="A31" s="2">
        <v>29</v>
      </c>
      <c r="B31" s="10" t="s">
        <v>926</v>
      </c>
      <c r="C31" s="64" t="s">
        <v>2178</v>
      </c>
      <c r="D31" s="6">
        <v>1</v>
      </c>
      <c r="E31" s="8">
        <v>4</v>
      </c>
      <c r="F31" s="2"/>
      <c r="G31" s="63" t="s">
        <v>2107</v>
      </c>
      <c r="H31" s="8" t="s">
        <v>940</v>
      </c>
    </row>
    <row r="32" spans="1:8" ht="33" customHeight="1">
      <c r="A32" s="2">
        <v>30</v>
      </c>
      <c r="B32" s="10" t="s">
        <v>927</v>
      </c>
      <c r="C32" s="64" t="s">
        <v>2178</v>
      </c>
      <c r="D32" s="6">
        <v>1</v>
      </c>
      <c r="E32" s="8">
        <v>4</v>
      </c>
      <c r="F32" s="2"/>
      <c r="G32" s="63" t="s">
        <v>2107</v>
      </c>
      <c r="H32" s="8" t="s">
        <v>940</v>
      </c>
    </row>
    <row r="33" spans="1:8" ht="33" customHeight="1">
      <c r="A33" s="2">
        <v>31</v>
      </c>
      <c r="B33" s="10" t="s">
        <v>928</v>
      </c>
      <c r="C33" s="64" t="s">
        <v>2178</v>
      </c>
      <c r="D33" s="6">
        <v>1</v>
      </c>
      <c r="E33" s="8">
        <v>4</v>
      </c>
      <c r="F33" s="2"/>
      <c r="G33" s="63" t="s">
        <v>2107</v>
      </c>
      <c r="H33" s="8" t="s">
        <v>940</v>
      </c>
    </row>
    <row r="34" spans="1:8" ht="33" customHeight="1">
      <c r="A34" s="2">
        <v>32</v>
      </c>
      <c r="B34" s="10" t="s">
        <v>929</v>
      </c>
      <c r="C34" s="64" t="s">
        <v>2178</v>
      </c>
      <c r="D34" s="6">
        <v>1</v>
      </c>
      <c r="E34" s="8">
        <v>4</v>
      </c>
      <c r="F34" s="2"/>
      <c r="G34" s="63" t="s">
        <v>2107</v>
      </c>
      <c r="H34" s="8" t="s">
        <v>940</v>
      </c>
    </row>
    <row r="35" spans="1:8" ht="33" customHeight="1">
      <c r="A35" s="2">
        <v>33</v>
      </c>
      <c r="B35" s="10" t="s">
        <v>930</v>
      </c>
      <c r="C35" s="64" t="s">
        <v>2178</v>
      </c>
      <c r="D35" s="6">
        <v>1</v>
      </c>
      <c r="E35" s="8">
        <v>4</v>
      </c>
      <c r="F35" s="2"/>
      <c r="G35" s="63" t="s">
        <v>2107</v>
      </c>
      <c r="H35" s="8" t="s">
        <v>940</v>
      </c>
    </row>
    <row r="36" spans="1:8" ht="33" customHeight="1">
      <c r="A36" s="2">
        <v>34</v>
      </c>
      <c r="B36" s="10" t="s">
        <v>931</v>
      </c>
      <c r="C36" s="64" t="s">
        <v>2178</v>
      </c>
      <c r="D36" s="6">
        <v>1</v>
      </c>
      <c r="E36" s="8">
        <v>4</v>
      </c>
      <c r="F36" s="2"/>
      <c r="G36" s="63" t="s">
        <v>2107</v>
      </c>
      <c r="H36" s="8" t="s">
        <v>940</v>
      </c>
    </row>
    <row r="37" spans="1:8" ht="33" customHeight="1">
      <c r="A37" s="2">
        <v>35</v>
      </c>
      <c r="B37" s="10" t="s">
        <v>932</v>
      </c>
      <c r="C37" s="64" t="s">
        <v>2178</v>
      </c>
      <c r="D37" s="6">
        <v>1</v>
      </c>
      <c r="E37" s="8">
        <v>4</v>
      </c>
      <c r="F37" s="2"/>
      <c r="G37" s="63" t="s">
        <v>2107</v>
      </c>
      <c r="H37" s="8" t="s">
        <v>940</v>
      </c>
    </row>
    <row r="38" spans="1:8" ht="33" customHeight="1">
      <c r="A38" s="2">
        <v>36</v>
      </c>
      <c r="B38" s="10" t="s">
        <v>933</v>
      </c>
      <c r="C38" s="64" t="s">
        <v>2178</v>
      </c>
      <c r="D38" s="6">
        <v>1</v>
      </c>
      <c r="E38" s="8">
        <v>4</v>
      </c>
      <c r="F38" s="2"/>
      <c r="G38" s="63" t="s">
        <v>2107</v>
      </c>
      <c r="H38" s="8" t="s">
        <v>940</v>
      </c>
    </row>
    <row r="39" spans="1:8" ht="33" customHeight="1">
      <c r="A39" s="2">
        <v>37</v>
      </c>
      <c r="B39" s="10" t="s">
        <v>934</v>
      </c>
      <c r="C39" s="64" t="s">
        <v>2178</v>
      </c>
      <c r="D39" s="6">
        <v>1</v>
      </c>
      <c r="E39" s="8">
        <v>4</v>
      </c>
      <c r="F39" s="2"/>
      <c r="G39" s="63" t="s">
        <v>2107</v>
      </c>
      <c r="H39" s="8" t="s">
        <v>940</v>
      </c>
    </row>
    <row r="40" spans="1:8" ht="33" customHeight="1">
      <c r="A40" s="2">
        <v>38</v>
      </c>
      <c r="B40" s="10" t="s">
        <v>935</v>
      </c>
      <c r="C40" s="64" t="s">
        <v>2178</v>
      </c>
      <c r="D40" s="6">
        <v>1</v>
      </c>
      <c r="E40" s="8">
        <v>4</v>
      </c>
      <c r="F40" s="2"/>
      <c r="G40" s="63" t="s">
        <v>2107</v>
      </c>
      <c r="H40" s="8" t="s">
        <v>940</v>
      </c>
    </row>
    <row r="41" spans="1:8" ht="33" customHeight="1">
      <c r="A41" s="2">
        <v>39</v>
      </c>
      <c r="B41" s="10" t="s">
        <v>936</v>
      </c>
      <c r="C41" s="64" t="s">
        <v>2178</v>
      </c>
      <c r="D41" s="6">
        <v>1</v>
      </c>
      <c r="E41" s="8">
        <v>4</v>
      </c>
      <c r="F41" s="2"/>
      <c r="G41" s="63" t="s">
        <v>2107</v>
      </c>
      <c r="H41" s="8" t="s">
        <v>940</v>
      </c>
    </row>
    <row r="42" spans="1:8" ht="33" customHeight="1">
      <c r="A42" s="2">
        <v>40</v>
      </c>
      <c r="B42" s="10" t="s">
        <v>1755</v>
      </c>
      <c r="C42" s="64" t="s">
        <v>2178</v>
      </c>
      <c r="D42" s="6">
        <v>1</v>
      </c>
      <c r="E42" s="8">
        <v>4</v>
      </c>
      <c r="F42" s="45" t="s">
        <v>1970</v>
      </c>
      <c r="G42" s="63" t="s">
        <v>2107</v>
      </c>
      <c r="H42" s="8" t="s">
        <v>2177</v>
      </c>
    </row>
    <row r="43" spans="1:8" ht="33" customHeight="1">
      <c r="A43" s="2">
        <v>41</v>
      </c>
      <c r="B43" s="10" t="s">
        <v>1756</v>
      </c>
      <c r="C43" s="64" t="s">
        <v>2178</v>
      </c>
      <c r="D43" s="6">
        <v>2</v>
      </c>
      <c r="E43" s="8">
        <v>8</v>
      </c>
      <c r="F43" s="2"/>
      <c r="G43" s="63" t="s">
        <v>2107</v>
      </c>
      <c r="H43" s="8" t="s">
        <v>2177</v>
      </c>
    </row>
    <row r="44" spans="1:8" ht="33" customHeight="1">
      <c r="A44" s="2">
        <v>42</v>
      </c>
      <c r="B44" s="10" t="s">
        <v>1757</v>
      </c>
      <c r="C44" s="64" t="s">
        <v>2178</v>
      </c>
      <c r="D44" s="6">
        <v>1</v>
      </c>
      <c r="E44" s="8">
        <v>4</v>
      </c>
      <c r="F44" s="2"/>
      <c r="G44" s="63" t="s">
        <v>2107</v>
      </c>
      <c r="H44" s="8" t="s">
        <v>2177</v>
      </c>
    </row>
    <row r="45" spans="1:8" ht="33" customHeight="1">
      <c r="A45" s="2">
        <v>43</v>
      </c>
      <c r="B45" s="10" t="s">
        <v>1758</v>
      </c>
      <c r="C45" s="64" t="s">
        <v>2178</v>
      </c>
      <c r="D45" s="6">
        <v>1</v>
      </c>
      <c r="E45" s="8">
        <v>4</v>
      </c>
      <c r="F45" s="2"/>
      <c r="G45" s="63" t="s">
        <v>2107</v>
      </c>
      <c r="H45" s="8" t="s">
        <v>2177</v>
      </c>
    </row>
    <row r="46" spans="1:8" ht="33" customHeight="1">
      <c r="A46" s="2">
        <v>44</v>
      </c>
      <c r="B46" s="10" t="s">
        <v>1759</v>
      </c>
      <c r="C46" s="64" t="s">
        <v>2178</v>
      </c>
      <c r="D46" s="6">
        <v>1</v>
      </c>
      <c r="E46" s="8">
        <v>4</v>
      </c>
      <c r="F46" s="2"/>
      <c r="G46" s="63" t="s">
        <v>2107</v>
      </c>
      <c r="H46" s="8" t="s">
        <v>2177</v>
      </c>
    </row>
    <row r="47" spans="1:8" ht="33" customHeight="1">
      <c r="A47" s="2">
        <v>45</v>
      </c>
      <c r="B47" s="10" t="s">
        <v>937</v>
      </c>
      <c r="C47" s="64" t="s">
        <v>2178</v>
      </c>
      <c r="D47" s="6">
        <v>1</v>
      </c>
      <c r="E47" s="8">
        <v>4</v>
      </c>
      <c r="F47" s="2"/>
      <c r="G47" s="63" t="s">
        <v>2107</v>
      </c>
      <c r="H47" s="8" t="s">
        <v>940</v>
      </c>
    </row>
    <row r="48" spans="1:8" ht="33" customHeight="1">
      <c r="A48" s="2">
        <v>46</v>
      </c>
      <c r="B48" s="10" t="s">
        <v>1760</v>
      </c>
      <c r="C48" s="64" t="s">
        <v>2178</v>
      </c>
      <c r="D48" s="6">
        <v>1</v>
      </c>
      <c r="E48" s="8">
        <v>4</v>
      </c>
      <c r="F48" s="2"/>
      <c r="G48" s="63" t="s">
        <v>2107</v>
      </c>
      <c r="H48" s="8" t="s">
        <v>2177</v>
      </c>
    </row>
    <row r="49" spans="1:8" ht="33" customHeight="1">
      <c r="A49" s="2">
        <v>47</v>
      </c>
      <c r="B49" s="10" t="s">
        <v>1761</v>
      </c>
      <c r="C49" s="64" t="s">
        <v>2178</v>
      </c>
      <c r="D49" s="6">
        <v>1</v>
      </c>
      <c r="E49" s="8">
        <v>4</v>
      </c>
      <c r="F49" s="2"/>
      <c r="G49" s="63" t="s">
        <v>2107</v>
      </c>
      <c r="H49" s="8" t="s">
        <v>2177</v>
      </c>
    </row>
    <row r="50" spans="1:8" ht="33" customHeight="1">
      <c r="A50" s="2">
        <v>48</v>
      </c>
      <c r="B50" s="10" t="s">
        <v>513</v>
      </c>
      <c r="C50" s="64" t="s">
        <v>2178</v>
      </c>
      <c r="D50" s="6">
        <v>1</v>
      </c>
      <c r="E50" s="8">
        <v>4</v>
      </c>
      <c r="F50" s="2"/>
      <c r="G50" s="63" t="s">
        <v>2107</v>
      </c>
      <c r="H50" s="8" t="s">
        <v>2177</v>
      </c>
    </row>
    <row r="51" spans="1:8" ht="33" customHeight="1">
      <c r="A51" s="2">
        <v>49</v>
      </c>
      <c r="B51" s="10" t="s">
        <v>514</v>
      </c>
      <c r="C51" s="64" t="s">
        <v>2178</v>
      </c>
      <c r="D51" s="6">
        <v>1</v>
      </c>
      <c r="E51" s="8">
        <v>4</v>
      </c>
      <c r="F51" s="2"/>
      <c r="G51" s="63" t="s">
        <v>2107</v>
      </c>
      <c r="H51" s="8" t="s">
        <v>2177</v>
      </c>
    </row>
    <row r="52" spans="1:8" ht="33" customHeight="1">
      <c r="A52" s="2">
        <v>50</v>
      </c>
      <c r="B52" s="10" t="s">
        <v>515</v>
      </c>
      <c r="C52" s="64" t="s">
        <v>2178</v>
      </c>
      <c r="D52" s="6">
        <v>1</v>
      </c>
      <c r="E52" s="8">
        <v>4</v>
      </c>
      <c r="F52" s="2"/>
      <c r="G52" s="63" t="s">
        <v>2107</v>
      </c>
      <c r="H52" s="8" t="s">
        <v>2177</v>
      </c>
    </row>
    <row r="53" spans="1:8" ht="33" customHeight="1">
      <c r="A53" s="2">
        <v>51</v>
      </c>
      <c r="B53" s="10" t="s">
        <v>516</v>
      </c>
      <c r="C53" s="64" t="s">
        <v>2178</v>
      </c>
      <c r="D53" s="6">
        <v>1</v>
      </c>
      <c r="E53" s="8">
        <v>4</v>
      </c>
      <c r="F53" s="2"/>
      <c r="G53" s="63" t="s">
        <v>2107</v>
      </c>
      <c r="H53" s="8" t="s">
        <v>2177</v>
      </c>
    </row>
    <row r="54" spans="1:8" ht="33" customHeight="1">
      <c r="A54" s="2">
        <v>52</v>
      </c>
      <c r="B54" s="10" t="s">
        <v>938</v>
      </c>
      <c r="C54" s="64" t="s">
        <v>2178</v>
      </c>
      <c r="D54" s="6">
        <v>1</v>
      </c>
      <c r="E54" s="8">
        <v>4</v>
      </c>
      <c r="F54" s="2"/>
      <c r="G54" s="63" t="s">
        <v>2107</v>
      </c>
      <c r="H54" s="8" t="s">
        <v>940</v>
      </c>
    </row>
    <row r="55" spans="1:8" ht="33" customHeight="1">
      <c r="A55" s="2">
        <v>53</v>
      </c>
      <c r="B55" s="10" t="s">
        <v>939</v>
      </c>
      <c r="C55" s="64" t="s">
        <v>2178</v>
      </c>
      <c r="D55" s="6">
        <v>1</v>
      </c>
      <c r="E55" s="8">
        <v>4</v>
      </c>
      <c r="F55" s="2"/>
      <c r="G55" s="63" t="s">
        <v>2107</v>
      </c>
      <c r="H55" s="8" t="s">
        <v>940</v>
      </c>
    </row>
    <row r="56" spans="1:8" ht="33" customHeight="1">
      <c r="A56" s="2">
        <v>54</v>
      </c>
      <c r="B56" s="10" t="s">
        <v>517</v>
      </c>
      <c r="C56" s="64" t="s">
        <v>2222</v>
      </c>
      <c r="D56" s="6">
        <v>1</v>
      </c>
      <c r="E56" s="8">
        <v>4</v>
      </c>
      <c r="F56" s="2"/>
      <c r="G56" s="63" t="s">
        <v>2108</v>
      </c>
      <c r="H56" s="8" t="s">
        <v>940</v>
      </c>
    </row>
    <row r="57" spans="1:8" ht="33" customHeight="1">
      <c r="A57" s="2">
        <v>55</v>
      </c>
      <c r="B57" s="4" t="s">
        <v>1969</v>
      </c>
      <c r="C57" s="59" t="s">
        <v>1936</v>
      </c>
      <c r="D57" s="8">
        <v>1</v>
      </c>
      <c r="E57" s="8">
        <v>4</v>
      </c>
      <c r="F57" s="8" t="s">
        <v>1971</v>
      </c>
      <c r="G57" s="2">
        <v>105</v>
      </c>
      <c r="H57" s="8" t="s">
        <v>2195</v>
      </c>
    </row>
    <row r="58" spans="1:8" ht="33" customHeight="1">
      <c r="A58" s="2"/>
      <c r="B58" s="4"/>
      <c r="C58" s="59"/>
      <c r="D58" s="41"/>
      <c r="E58" s="41"/>
      <c r="F58" s="40"/>
      <c r="G58" s="3"/>
      <c r="H58" s="2"/>
    </row>
    <row r="59" spans="1:8" ht="33" customHeight="1">
      <c r="A59" s="2"/>
      <c r="B59" s="4"/>
      <c r="C59" s="64" t="s">
        <v>2624</v>
      </c>
      <c r="D59" s="6">
        <f>SUM(D26:D58)</f>
        <v>34</v>
      </c>
      <c r="E59" s="6">
        <f>SUM(E3:E58)</f>
        <v>231</v>
      </c>
      <c r="F59" s="40"/>
      <c r="G59" s="3"/>
      <c r="H59" s="2"/>
    </row>
    <row r="60" spans="1:8" ht="33" customHeight="1">
      <c r="A60" s="2"/>
      <c r="B60" s="4"/>
      <c r="C60" s="59"/>
      <c r="D60" s="41"/>
      <c r="E60" s="41"/>
      <c r="F60" s="40"/>
      <c r="G60" s="3"/>
      <c r="H60" s="2"/>
    </row>
    <row r="61" spans="1:8" ht="33" customHeight="1">
      <c r="A61" s="2"/>
      <c r="B61" s="4"/>
      <c r="C61" s="59"/>
      <c r="D61" s="41"/>
      <c r="E61" s="41"/>
      <c r="F61" s="40"/>
      <c r="G61" s="3"/>
      <c r="H61" s="2"/>
    </row>
    <row r="62" spans="1:8" ht="33" customHeight="1">
      <c r="A62" s="2"/>
      <c r="B62" s="4"/>
      <c r="C62" s="59"/>
      <c r="D62" s="41"/>
      <c r="E62" s="41"/>
      <c r="F62" s="40"/>
      <c r="G62" s="3"/>
      <c r="H62" s="2"/>
    </row>
    <row r="63" spans="1:8" ht="33" customHeight="1">
      <c r="A63" s="2"/>
      <c r="B63" s="4"/>
      <c r="C63" s="59"/>
      <c r="D63" s="41"/>
      <c r="E63" s="41"/>
      <c r="F63" s="40"/>
      <c r="G63" s="3"/>
      <c r="H63" s="2"/>
    </row>
    <row r="64" spans="1:8" ht="33" customHeight="1">
      <c r="A64" s="2"/>
      <c r="B64" s="4"/>
      <c r="C64" s="59"/>
      <c r="D64" s="41"/>
      <c r="E64" s="41"/>
      <c r="F64" s="40"/>
      <c r="G64" s="3"/>
      <c r="H64" s="2"/>
    </row>
    <row r="65" spans="1:8" ht="33" customHeight="1">
      <c r="A65" s="2"/>
      <c r="B65" s="4"/>
      <c r="C65" s="59"/>
      <c r="D65" s="41"/>
      <c r="E65" s="41"/>
      <c r="F65" s="40"/>
      <c r="G65" s="3"/>
      <c r="H65" s="2"/>
    </row>
    <row r="66" spans="1:8" ht="33" customHeight="1">
      <c r="A66" s="2"/>
      <c r="B66" s="4"/>
      <c r="C66" s="59"/>
      <c r="D66" s="41"/>
      <c r="E66" s="41"/>
      <c r="F66" s="40"/>
      <c r="G66" s="3"/>
      <c r="H66" s="2"/>
    </row>
    <row r="67" spans="1:8" ht="33" customHeight="1">
      <c r="A67" s="2"/>
      <c r="B67" s="4"/>
      <c r="C67" s="59"/>
      <c r="D67" s="41"/>
      <c r="E67" s="41"/>
      <c r="F67" s="40"/>
      <c r="G67" s="3"/>
      <c r="H67" s="2"/>
    </row>
    <row r="68" spans="1:8" ht="33" customHeight="1">
      <c r="A68" s="2"/>
      <c r="B68" s="4"/>
      <c r="C68" s="59"/>
      <c r="D68" s="41"/>
      <c r="E68" s="41"/>
      <c r="F68" s="40"/>
      <c r="G68" s="3"/>
      <c r="H68" s="2"/>
    </row>
    <row r="69" spans="1:8" ht="33" customHeight="1">
      <c r="A69" s="2"/>
      <c r="B69" s="4"/>
      <c r="C69" s="59"/>
      <c r="D69" s="41"/>
      <c r="E69" s="41"/>
      <c r="F69" s="40"/>
      <c r="G69" s="3"/>
      <c r="H69" s="2"/>
    </row>
    <row r="70" spans="1:8" ht="33" customHeight="1">
      <c r="A70" s="3"/>
      <c r="B70" s="4"/>
      <c r="C70" s="59"/>
      <c r="D70" s="3"/>
      <c r="E70" s="3"/>
      <c r="F70" s="3"/>
      <c r="G70" s="3"/>
      <c r="H70" s="2"/>
    </row>
    <row r="71" spans="1:8" ht="33" customHeight="1">
      <c r="A71" s="3"/>
      <c r="B71" s="4"/>
      <c r="C71" s="59"/>
      <c r="D71" s="3"/>
      <c r="E71" s="3"/>
      <c r="F71" s="3"/>
      <c r="G71" s="3"/>
      <c r="H71" s="2"/>
    </row>
    <row r="72" spans="1:8" ht="33" customHeight="1">
      <c r="A72" s="3"/>
      <c r="B72" s="4"/>
      <c r="C72" s="59"/>
      <c r="D72" s="3"/>
      <c r="E72" s="3"/>
      <c r="F72" s="3"/>
      <c r="G72" s="3"/>
      <c r="H72" s="2"/>
    </row>
    <row r="73" spans="1:8" ht="33" customHeight="1">
      <c r="A73" s="3"/>
      <c r="B73" s="4"/>
      <c r="C73" s="59"/>
      <c r="D73" s="3"/>
      <c r="E73" s="3"/>
      <c r="F73" s="3"/>
      <c r="G73" s="3"/>
      <c r="H73" s="2"/>
    </row>
    <row r="74" spans="1:8" ht="33" customHeight="1">
      <c r="A74" s="3"/>
      <c r="B74" s="4"/>
      <c r="C74" s="59"/>
      <c r="D74" s="3"/>
      <c r="E74" s="3"/>
      <c r="F74" s="3"/>
      <c r="G74" s="3"/>
      <c r="H74" s="2"/>
    </row>
    <row r="75" spans="1:8" ht="33" customHeight="1">
      <c r="A75" s="3"/>
      <c r="B75" s="4"/>
      <c r="C75" s="59"/>
      <c r="D75" s="3"/>
      <c r="E75" s="3"/>
      <c r="F75" s="3"/>
      <c r="G75" s="3"/>
      <c r="H75" s="2"/>
    </row>
    <row r="76" ht="33" customHeight="1"/>
    <row r="77" ht="33" customHeight="1"/>
    <row r="78" ht="33" customHeight="1"/>
    <row r="79" ht="33" customHeight="1"/>
    <row r="80" ht="33" customHeight="1"/>
    <row r="81" ht="33" customHeight="1"/>
    <row r="82" ht="33" customHeight="1"/>
    <row r="83" ht="33" customHeight="1"/>
    <row r="84" ht="33" customHeight="1"/>
    <row r="85" ht="33" customHeight="1"/>
    <row r="86" ht="33" customHeight="1"/>
    <row r="87" ht="33" customHeight="1"/>
    <row r="88" ht="33" customHeight="1"/>
    <row r="89" ht="33" customHeight="1"/>
    <row r="90" ht="33" customHeight="1"/>
    <row r="91" ht="33" customHeight="1"/>
    <row r="92" ht="33" customHeight="1"/>
    <row r="93" ht="33" customHeight="1"/>
    <row r="94" ht="33" customHeight="1"/>
    <row r="95" ht="33" customHeight="1"/>
    <row r="96" ht="33" customHeight="1"/>
    <row r="97" ht="33" customHeight="1"/>
    <row r="98" ht="33" customHeight="1"/>
    <row r="99" ht="33" customHeight="1"/>
    <row r="100" ht="33" customHeight="1"/>
    <row r="101" ht="33" customHeight="1"/>
    <row r="102" ht="33" customHeight="1"/>
    <row r="103" ht="33" customHeight="1"/>
    <row r="104" ht="33" customHeight="1"/>
    <row r="105" ht="33" customHeight="1"/>
    <row r="106" ht="33" customHeight="1"/>
    <row r="107" ht="33" customHeight="1"/>
    <row r="108" ht="33" customHeight="1"/>
    <row r="109" ht="33" customHeight="1"/>
    <row r="110" ht="33" customHeight="1"/>
    <row r="111" ht="33" customHeight="1"/>
    <row r="112" ht="33" customHeight="1"/>
    <row r="113" ht="33" customHeight="1"/>
    <row r="114" ht="33" customHeight="1"/>
    <row r="115" ht="33" customHeight="1"/>
    <row r="116" ht="33" customHeight="1"/>
    <row r="117" ht="33" customHeight="1"/>
    <row r="118" ht="33" customHeight="1"/>
    <row r="119" ht="33" customHeight="1"/>
    <row r="120" ht="33" customHeight="1"/>
    <row r="121" ht="33" customHeight="1"/>
    <row r="122" ht="33" customHeight="1"/>
    <row r="123" ht="33" customHeight="1"/>
    <row r="124" ht="33" customHeight="1"/>
    <row r="125" ht="33" customHeight="1"/>
    <row r="126" ht="33" customHeight="1"/>
    <row r="127" ht="33" customHeight="1"/>
    <row r="128" ht="33" customHeight="1"/>
    <row r="129" ht="33" customHeight="1"/>
    <row r="130" ht="33" customHeight="1"/>
    <row r="131" ht="33" customHeight="1"/>
    <row r="132" ht="33" customHeight="1"/>
    <row r="133" ht="33" customHeight="1"/>
    <row r="134" ht="33" customHeight="1"/>
    <row r="135" ht="33" customHeight="1"/>
    <row r="136" ht="33" customHeight="1"/>
    <row r="137" ht="33" customHeight="1"/>
    <row r="138" ht="33" customHeight="1"/>
    <row r="139" ht="33" customHeight="1"/>
    <row r="140" ht="33" customHeight="1"/>
    <row r="141" ht="33" customHeight="1"/>
    <row r="142" ht="33" customHeight="1"/>
    <row r="143" ht="33" customHeight="1"/>
    <row r="144" ht="33" customHeight="1"/>
    <row r="145" ht="33" customHeight="1"/>
    <row r="146" ht="33" customHeight="1"/>
    <row r="147" ht="33" customHeight="1"/>
    <row r="148" ht="33" customHeight="1"/>
    <row r="149" ht="33" customHeight="1"/>
    <row r="150" ht="33" customHeight="1"/>
    <row r="151" ht="33" customHeight="1"/>
    <row r="152" ht="33" customHeight="1"/>
    <row r="153" ht="33" customHeight="1"/>
    <row r="154" ht="33" customHeight="1"/>
    <row r="155" ht="33" customHeight="1"/>
    <row r="156" ht="33" customHeight="1"/>
    <row r="157" ht="33" customHeight="1"/>
    <row r="158" ht="33" customHeight="1"/>
    <row r="159" ht="33" customHeight="1"/>
    <row r="160" ht="33" customHeight="1"/>
    <row r="161" ht="33" customHeight="1"/>
    <row r="162" ht="33" customHeight="1"/>
    <row r="163" ht="33" customHeight="1"/>
    <row r="164" ht="33" customHeight="1"/>
    <row r="165" ht="33" customHeight="1"/>
    <row r="166" ht="33" customHeight="1"/>
    <row r="167" ht="33" customHeight="1"/>
    <row r="168" ht="33" customHeight="1"/>
    <row r="169" ht="33" customHeight="1"/>
    <row r="170" ht="33" customHeight="1"/>
    <row r="171" ht="33" customHeight="1"/>
    <row r="172" ht="33" customHeight="1"/>
    <row r="173" ht="33" customHeight="1"/>
    <row r="174" ht="33" customHeight="1"/>
    <row r="175" ht="33" customHeight="1"/>
    <row r="176" ht="33" customHeight="1"/>
    <row r="177" ht="33" customHeight="1"/>
    <row r="178" ht="33" customHeight="1"/>
    <row r="179" ht="33" customHeight="1"/>
    <row r="180" ht="33" customHeight="1"/>
    <row r="181" ht="33" customHeight="1"/>
    <row r="182" ht="33" customHeight="1"/>
    <row r="183" ht="33" customHeight="1"/>
    <row r="184" ht="33" customHeight="1"/>
    <row r="185" ht="33" customHeight="1"/>
    <row r="186" ht="33" customHeight="1"/>
    <row r="187" ht="33" customHeight="1"/>
    <row r="188" ht="33" customHeight="1"/>
    <row r="189" ht="33" customHeight="1"/>
    <row r="190" ht="33" customHeight="1"/>
    <row r="191" ht="33" customHeight="1"/>
    <row r="192" ht="33" customHeight="1"/>
    <row r="193" ht="33" customHeight="1"/>
    <row r="194" ht="33" customHeight="1"/>
    <row r="195" ht="33" customHeight="1"/>
    <row r="196" ht="33" customHeight="1"/>
    <row r="197" ht="33" customHeight="1"/>
    <row r="198" ht="33" customHeight="1"/>
    <row r="199" ht="33" customHeight="1"/>
    <row r="200" ht="33" customHeight="1"/>
    <row r="201" ht="33" customHeight="1"/>
    <row r="202" ht="33" customHeight="1"/>
    <row r="203" ht="33" customHeight="1"/>
    <row r="204" ht="33" customHeight="1"/>
    <row r="205" ht="33" customHeight="1"/>
    <row r="206" ht="33" customHeight="1"/>
    <row r="207" ht="33" customHeight="1"/>
    <row r="208" ht="33" customHeight="1"/>
    <row r="209" ht="33" customHeight="1"/>
    <row r="210" ht="33" customHeight="1"/>
    <row r="211" ht="33" customHeight="1"/>
    <row r="212" ht="33" customHeight="1"/>
    <row r="213" ht="33" customHeight="1"/>
    <row r="214" ht="33" customHeight="1"/>
    <row r="215" ht="33" customHeight="1"/>
    <row r="216" ht="33" customHeight="1"/>
    <row r="217" ht="33" customHeight="1"/>
    <row r="218" ht="33" customHeight="1"/>
    <row r="219" ht="33" customHeight="1"/>
    <row r="220" ht="33" customHeight="1"/>
    <row r="221" ht="33" customHeight="1"/>
    <row r="222" ht="33" customHeight="1"/>
    <row r="223" ht="33" customHeight="1"/>
    <row r="224" ht="33" customHeight="1"/>
    <row r="225" ht="33" customHeight="1"/>
    <row r="226" ht="33" customHeight="1"/>
    <row r="227" ht="33" customHeight="1"/>
    <row r="228" ht="33" customHeight="1"/>
    <row r="229" ht="33" customHeight="1"/>
    <row r="230" ht="33" customHeight="1"/>
    <row r="231" ht="33" customHeight="1"/>
    <row r="232" ht="33" customHeight="1"/>
    <row r="233" ht="33" customHeight="1"/>
    <row r="234" ht="33" customHeight="1"/>
    <row r="235" ht="33" customHeight="1"/>
    <row r="236" ht="33" customHeight="1"/>
    <row r="237" ht="33" customHeight="1"/>
    <row r="238" ht="33" customHeight="1"/>
    <row r="239" ht="33" customHeight="1"/>
    <row r="240" ht="33" customHeight="1"/>
    <row r="241" ht="33" customHeight="1"/>
    <row r="242" ht="33" customHeight="1"/>
    <row r="243" ht="33" customHeight="1"/>
    <row r="244" ht="33" customHeight="1"/>
    <row r="245" ht="33" customHeight="1"/>
    <row r="246" ht="33" customHeight="1"/>
    <row r="247" ht="33" customHeight="1"/>
    <row r="248" ht="33" customHeight="1"/>
    <row r="249" ht="33" customHeight="1"/>
    <row r="250" ht="33" customHeight="1"/>
    <row r="251" ht="33" customHeight="1"/>
    <row r="252" ht="33" customHeight="1"/>
    <row r="253" ht="33" customHeight="1"/>
    <row r="254" ht="33" customHeight="1"/>
    <row r="255" ht="33" customHeight="1"/>
    <row r="256" ht="33" customHeight="1"/>
    <row r="257" ht="33" customHeight="1"/>
    <row r="258" ht="33" customHeight="1"/>
    <row r="259" ht="33" customHeight="1"/>
    <row r="260" ht="33" customHeight="1"/>
    <row r="261" ht="33" customHeight="1"/>
    <row r="262" ht="33" customHeight="1"/>
    <row r="263" ht="33" customHeight="1"/>
    <row r="264" ht="33" customHeight="1"/>
    <row r="265" ht="33" customHeight="1"/>
    <row r="266" ht="33" customHeight="1"/>
    <row r="267" ht="33" customHeight="1"/>
    <row r="268" ht="33" customHeight="1"/>
    <row r="269" ht="33" customHeight="1"/>
    <row r="270" ht="33" customHeight="1"/>
    <row r="271" ht="33" customHeight="1"/>
    <row r="272" ht="33" customHeight="1"/>
    <row r="273" ht="33" customHeight="1"/>
    <row r="274" ht="33" customHeight="1"/>
    <row r="275" ht="33" customHeight="1"/>
    <row r="276" ht="33" customHeight="1"/>
    <row r="277" ht="33" customHeight="1"/>
    <row r="278" ht="33" customHeight="1"/>
    <row r="279" ht="33" customHeight="1"/>
    <row r="280" ht="33" customHeight="1"/>
    <row r="281" ht="33" customHeight="1"/>
    <row r="282" ht="33" customHeight="1"/>
    <row r="283" ht="33" customHeight="1"/>
    <row r="284" ht="33" customHeight="1"/>
    <row r="285" ht="33" customHeight="1"/>
    <row r="286" ht="33" customHeight="1"/>
    <row r="287" ht="33" customHeight="1"/>
    <row r="288" ht="33" customHeight="1"/>
    <row r="289" ht="33" customHeight="1"/>
    <row r="290" ht="33" customHeight="1"/>
    <row r="291" ht="33" customHeight="1"/>
    <row r="292" ht="33" customHeight="1"/>
    <row r="293" ht="33" customHeight="1"/>
    <row r="294" ht="33" customHeight="1"/>
    <row r="295" ht="33" customHeight="1"/>
    <row r="296" ht="33" customHeight="1"/>
    <row r="297" ht="33" customHeight="1"/>
    <row r="298" ht="33" customHeight="1"/>
    <row r="299" ht="33" customHeight="1"/>
    <row r="300" ht="33" customHeight="1"/>
    <row r="301" ht="33" customHeight="1"/>
    <row r="302" ht="33" customHeight="1"/>
    <row r="303" ht="33" customHeight="1"/>
    <row r="304" ht="33" customHeight="1"/>
    <row r="305" ht="33" customHeight="1"/>
    <row r="306" ht="33" customHeight="1"/>
    <row r="307" ht="33" customHeight="1"/>
    <row r="308" ht="33" customHeight="1"/>
    <row r="309" ht="33" customHeight="1"/>
    <row r="310" ht="33" customHeight="1"/>
    <row r="311" ht="33" customHeight="1"/>
    <row r="312" ht="33" customHeight="1"/>
    <row r="313" ht="33" customHeight="1"/>
    <row r="314" ht="33" customHeight="1"/>
    <row r="315" ht="33" customHeight="1"/>
    <row r="316" ht="33" customHeight="1"/>
    <row r="317" ht="33" customHeight="1"/>
    <row r="318" ht="33" customHeight="1"/>
    <row r="319" ht="33" customHeight="1"/>
    <row r="320" ht="33" customHeight="1"/>
    <row r="321" ht="33" customHeight="1"/>
    <row r="322" ht="33" customHeight="1"/>
    <row r="323" ht="33" customHeight="1"/>
    <row r="324" ht="33" customHeight="1"/>
    <row r="325" ht="33" customHeight="1"/>
    <row r="326" ht="33" customHeight="1"/>
    <row r="327" ht="33" customHeight="1"/>
    <row r="328" ht="33" customHeight="1"/>
    <row r="329" ht="33" customHeight="1"/>
    <row r="330" ht="33" customHeight="1"/>
    <row r="331" ht="33" customHeight="1"/>
    <row r="332" ht="33" customHeight="1"/>
    <row r="333" ht="33" customHeight="1"/>
    <row r="334" ht="33" customHeight="1"/>
    <row r="335" ht="33" customHeight="1"/>
    <row r="336" ht="33" customHeight="1"/>
    <row r="337" ht="33" customHeight="1"/>
    <row r="338" ht="33" customHeight="1"/>
    <row r="339" ht="33" customHeight="1"/>
    <row r="340" ht="33" customHeight="1"/>
    <row r="341" ht="33" customHeight="1"/>
    <row r="342" ht="33" customHeight="1"/>
    <row r="343" ht="33" customHeight="1"/>
    <row r="344" ht="33" customHeight="1"/>
    <row r="345" ht="33" customHeight="1"/>
    <row r="346" ht="33" customHeight="1"/>
    <row r="347" ht="33" customHeight="1"/>
    <row r="348" ht="33" customHeight="1"/>
    <row r="349" ht="33" customHeight="1"/>
    <row r="350" ht="33" customHeight="1"/>
    <row r="351" ht="33" customHeight="1"/>
    <row r="352" ht="33" customHeight="1"/>
    <row r="353" ht="33" customHeight="1"/>
    <row r="354" ht="33" customHeight="1"/>
    <row r="355" ht="33" customHeight="1"/>
    <row r="356" ht="33" customHeight="1"/>
    <row r="357" ht="33" customHeight="1"/>
    <row r="358" ht="33" customHeight="1"/>
    <row r="359" ht="33" customHeight="1"/>
    <row r="360" ht="33" customHeight="1"/>
    <row r="361" ht="33" customHeight="1"/>
    <row r="362" ht="33" customHeight="1"/>
    <row r="363" ht="33" customHeight="1"/>
    <row r="364" ht="33" customHeight="1"/>
    <row r="365" ht="33" customHeight="1"/>
    <row r="366" ht="33" customHeight="1"/>
    <row r="367" ht="33" customHeight="1"/>
    <row r="368" ht="33" customHeight="1"/>
    <row r="369" ht="33" customHeight="1"/>
    <row r="370" ht="33" customHeight="1"/>
    <row r="371" ht="33" customHeight="1"/>
    <row r="372" ht="33" customHeight="1"/>
    <row r="373" ht="33" customHeight="1"/>
    <row r="374" ht="33" customHeight="1"/>
    <row r="375" ht="33" customHeight="1"/>
    <row r="376" ht="33" customHeight="1"/>
    <row r="377" ht="33" customHeight="1"/>
    <row r="378" ht="33" customHeight="1"/>
    <row r="379" ht="33" customHeight="1"/>
    <row r="380" ht="33" customHeight="1"/>
    <row r="381" ht="33" customHeight="1"/>
    <row r="382" ht="33" customHeight="1"/>
    <row r="383" ht="33" customHeight="1"/>
    <row r="384" ht="33" customHeight="1"/>
    <row r="385" ht="33" customHeight="1"/>
    <row r="386" ht="33" customHeight="1"/>
    <row r="387" ht="33" customHeight="1"/>
    <row r="388" ht="33" customHeight="1"/>
    <row r="389" ht="33" customHeight="1"/>
    <row r="390" ht="33" customHeight="1"/>
    <row r="391" ht="33" customHeight="1"/>
    <row r="392" ht="33" customHeight="1"/>
    <row r="393" ht="33" customHeight="1"/>
    <row r="394" ht="33" customHeight="1"/>
    <row r="395" ht="33" customHeight="1"/>
    <row r="396" ht="33" customHeight="1"/>
    <row r="397" ht="33" customHeight="1"/>
    <row r="398" ht="33" customHeight="1"/>
    <row r="399" ht="33" customHeight="1"/>
    <row r="400" ht="33" customHeight="1"/>
    <row r="401" ht="33" customHeight="1"/>
    <row r="402" ht="33" customHeight="1"/>
  </sheetData>
  <sheetProtection/>
  <autoFilter ref="A2:H57"/>
  <mergeCells count="1">
    <mergeCell ref="A1:H1"/>
  </mergeCells>
  <printOptions horizontalCentered="1"/>
  <pageMargins left="0.35433070866141736" right="0.35433070866141736" top="0.3937007874015748" bottom="0.3937007874015748" header="0.5118110236220472" footer="0.5118110236220472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L69"/>
  <sheetViews>
    <sheetView tabSelected="1" zoomScalePageLayoutView="0" workbookViewId="0" topLeftCell="A1">
      <selection activeCell="E69" sqref="E69:J69"/>
    </sheetView>
  </sheetViews>
  <sheetFormatPr defaultColWidth="9.00390625" defaultRowHeight="15.75" customHeight="1"/>
  <cols>
    <col min="1" max="1" width="9.00390625" style="11" customWidth="1"/>
    <col min="2" max="2" width="6.375" style="11" customWidth="1"/>
    <col min="3" max="3" width="5.75390625" style="11" customWidth="1"/>
    <col min="4" max="5" width="7.75390625" style="11" customWidth="1"/>
    <col min="6" max="6" width="9.50390625" style="11" customWidth="1"/>
    <col min="7" max="7" width="9.375" style="11" customWidth="1"/>
    <col min="8" max="16384" width="9.00390625" style="11" customWidth="1"/>
  </cols>
  <sheetData>
    <row r="1" spans="1:10" ht="15.75" customHeight="1">
      <c r="A1" s="114" t="s">
        <v>2745</v>
      </c>
      <c r="B1" s="114"/>
      <c r="C1" s="114"/>
      <c r="D1" s="114"/>
      <c r="E1" s="114"/>
      <c r="F1" s="114"/>
      <c r="G1" s="114"/>
      <c r="H1" s="114"/>
      <c r="I1" s="114"/>
      <c r="J1" s="114"/>
    </row>
    <row r="2" spans="1:10" ht="15.75" customHeight="1" thickBot="1">
      <c r="A2" s="115"/>
      <c r="B2" s="115"/>
      <c r="C2" s="115"/>
      <c r="D2" s="115"/>
      <c r="E2" s="115"/>
      <c r="F2" s="115"/>
      <c r="G2" s="115"/>
      <c r="H2" s="115"/>
      <c r="I2" s="115"/>
      <c r="J2" s="115"/>
    </row>
    <row r="3" spans="1:11" s="18" customFormat="1" ht="15.75" customHeight="1" thickTop="1">
      <c r="A3" s="116" t="s">
        <v>2112</v>
      </c>
      <c r="B3" s="117"/>
      <c r="C3" s="117"/>
      <c r="D3" s="118"/>
      <c r="E3" s="19"/>
      <c r="F3" s="20"/>
      <c r="G3" s="119" t="s">
        <v>2113</v>
      </c>
      <c r="H3" s="117"/>
      <c r="I3" s="117"/>
      <c r="J3" s="118"/>
      <c r="K3" s="89"/>
    </row>
    <row r="4" spans="1:11" ht="15.75" customHeight="1">
      <c r="A4" s="21" t="s">
        <v>2114</v>
      </c>
      <c r="B4" s="17" t="s">
        <v>2115</v>
      </c>
      <c r="C4" s="17" t="s">
        <v>2116</v>
      </c>
      <c r="D4" s="17" t="s">
        <v>2117</v>
      </c>
      <c r="E4" s="90" t="s">
        <v>2111</v>
      </c>
      <c r="F4" s="91"/>
      <c r="G4" s="17" t="s">
        <v>2114</v>
      </c>
      <c r="H4" s="17" t="s">
        <v>2115</v>
      </c>
      <c r="I4" s="17" t="s">
        <v>2116</v>
      </c>
      <c r="J4" s="17" t="s">
        <v>2117</v>
      </c>
      <c r="K4" s="92" t="s">
        <v>2111</v>
      </c>
    </row>
    <row r="5" spans="1:11" ht="15.75" customHeight="1">
      <c r="A5" s="21" t="s">
        <v>2118</v>
      </c>
      <c r="B5" s="17">
        <v>32</v>
      </c>
      <c r="C5" s="17">
        <v>32</v>
      </c>
      <c r="D5" s="17">
        <v>103</v>
      </c>
      <c r="E5" s="17"/>
      <c r="F5" s="17"/>
      <c r="G5" s="17" t="s">
        <v>2119</v>
      </c>
      <c r="H5" s="17">
        <v>12</v>
      </c>
      <c r="I5" s="17">
        <v>12</v>
      </c>
      <c r="J5" s="17">
        <v>48</v>
      </c>
      <c r="K5" s="92"/>
    </row>
    <row r="6" spans="1:11" ht="15.75" customHeight="1">
      <c r="A6" s="21" t="s">
        <v>2120</v>
      </c>
      <c r="B6" s="17">
        <v>31</v>
      </c>
      <c r="C6" s="17">
        <v>31</v>
      </c>
      <c r="D6" s="17">
        <v>90</v>
      </c>
      <c r="E6" s="17"/>
      <c r="F6" s="17"/>
      <c r="G6" s="17" t="s">
        <v>2121</v>
      </c>
      <c r="H6" s="17">
        <v>27</v>
      </c>
      <c r="I6" s="17">
        <v>27</v>
      </c>
      <c r="J6" s="17">
        <v>108</v>
      </c>
      <c r="K6" s="92"/>
    </row>
    <row r="7" spans="1:11" ht="15.75" customHeight="1">
      <c r="A7" s="21" t="s">
        <v>2122</v>
      </c>
      <c r="B7" s="17">
        <v>25</v>
      </c>
      <c r="C7" s="17">
        <v>24</v>
      </c>
      <c r="D7" s="17">
        <v>86</v>
      </c>
      <c r="E7" s="17"/>
      <c r="F7" s="17"/>
      <c r="G7" s="17" t="s">
        <v>2123</v>
      </c>
      <c r="H7" s="17">
        <v>8</v>
      </c>
      <c r="I7" s="17">
        <v>9</v>
      </c>
      <c r="J7" s="17">
        <v>36</v>
      </c>
      <c r="K7" s="92"/>
    </row>
    <row r="8" spans="1:11" ht="15.75" customHeight="1">
      <c r="A8" s="21" t="s">
        <v>2124</v>
      </c>
      <c r="B8" s="17">
        <v>21</v>
      </c>
      <c r="C8" s="17">
        <v>21</v>
      </c>
      <c r="D8" s="17">
        <v>84</v>
      </c>
      <c r="E8" s="17"/>
      <c r="F8" s="17"/>
      <c r="G8" s="17" t="s">
        <v>2125</v>
      </c>
      <c r="H8" s="17">
        <v>7</v>
      </c>
      <c r="I8" s="17">
        <v>7</v>
      </c>
      <c r="J8" s="17">
        <v>28</v>
      </c>
      <c r="K8" s="92"/>
    </row>
    <row r="9" spans="1:11" ht="15.75" customHeight="1">
      <c r="A9" s="21" t="s">
        <v>2126</v>
      </c>
      <c r="B9" s="17">
        <v>14</v>
      </c>
      <c r="C9" s="17">
        <v>14</v>
      </c>
      <c r="D9" s="17">
        <v>50</v>
      </c>
      <c r="E9" s="17"/>
      <c r="G9" s="17" t="s">
        <v>2127</v>
      </c>
      <c r="H9" s="17">
        <v>20</v>
      </c>
      <c r="I9" s="17">
        <v>20</v>
      </c>
      <c r="J9" s="17">
        <v>76</v>
      </c>
      <c r="K9" s="92"/>
    </row>
    <row r="10" spans="1:11" ht="15.75" customHeight="1">
      <c r="A10" s="21" t="s">
        <v>2128</v>
      </c>
      <c r="B10" s="17">
        <v>27</v>
      </c>
      <c r="C10" s="17">
        <v>31</v>
      </c>
      <c r="D10" s="17">
        <v>108</v>
      </c>
      <c r="E10" s="17"/>
      <c r="F10" s="17"/>
      <c r="G10" s="17" t="s">
        <v>2129</v>
      </c>
      <c r="H10" s="17">
        <v>21</v>
      </c>
      <c r="I10" s="17">
        <v>21</v>
      </c>
      <c r="J10" s="17">
        <v>83</v>
      </c>
      <c r="K10" s="92"/>
    </row>
    <row r="11" spans="1:11" ht="15.75" customHeight="1">
      <c r="A11" s="21" t="s">
        <v>2130</v>
      </c>
      <c r="B11" s="17">
        <v>40</v>
      </c>
      <c r="C11" s="17">
        <v>43</v>
      </c>
      <c r="D11" s="17">
        <v>170</v>
      </c>
      <c r="E11" s="17"/>
      <c r="F11" s="17"/>
      <c r="G11" s="17" t="s">
        <v>2131</v>
      </c>
      <c r="H11" s="17">
        <v>21</v>
      </c>
      <c r="I11" s="17">
        <v>22</v>
      </c>
      <c r="J11" s="17">
        <v>88</v>
      </c>
      <c r="K11" s="92"/>
    </row>
    <row r="12" spans="1:11" ht="15.75" customHeight="1">
      <c r="A12" s="21" t="s">
        <v>2132</v>
      </c>
      <c r="B12" s="17">
        <v>67</v>
      </c>
      <c r="C12" s="17">
        <v>69</v>
      </c>
      <c r="D12" s="17">
        <v>260</v>
      </c>
      <c r="E12" s="17"/>
      <c r="F12" s="17"/>
      <c r="G12" s="17" t="s">
        <v>2133</v>
      </c>
      <c r="H12" s="17">
        <v>15</v>
      </c>
      <c r="I12" s="17">
        <v>15</v>
      </c>
      <c r="J12" s="17">
        <v>60</v>
      </c>
      <c r="K12" s="92"/>
    </row>
    <row r="13" spans="1:11" ht="15.75" customHeight="1">
      <c r="A13" s="21" t="s">
        <v>2134</v>
      </c>
      <c r="B13" s="17">
        <v>69</v>
      </c>
      <c r="C13" s="17">
        <v>71</v>
      </c>
      <c r="D13" s="17">
        <v>204</v>
      </c>
      <c r="E13" s="17"/>
      <c r="F13" s="17"/>
      <c r="G13" s="17" t="s">
        <v>2135</v>
      </c>
      <c r="H13" s="17">
        <v>56</v>
      </c>
      <c r="I13" s="17">
        <v>60</v>
      </c>
      <c r="J13" s="17">
        <v>233</v>
      </c>
      <c r="K13" s="92"/>
    </row>
    <row r="14" spans="1:11" ht="15.75" customHeight="1">
      <c r="A14" s="21" t="s">
        <v>2136</v>
      </c>
      <c r="B14" s="17">
        <v>68</v>
      </c>
      <c r="C14" s="17">
        <v>70</v>
      </c>
      <c r="D14" s="17">
        <v>224</v>
      </c>
      <c r="E14" s="17"/>
      <c r="F14" s="17"/>
      <c r="G14" s="17"/>
      <c r="H14" s="17"/>
      <c r="I14" s="17"/>
      <c r="J14" s="17"/>
      <c r="K14" s="92"/>
    </row>
    <row r="15" spans="1:11" ht="15.75" customHeight="1">
      <c r="A15" s="21" t="s">
        <v>2137</v>
      </c>
      <c r="B15" s="17">
        <v>119</v>
      </c>
      <c r="C15" s="17">
        <v>126</v>
      </c>
      <c r="D15" s="17">
        <v>453</v>
      </c>
      <c r="E15" s="17"/>
      <c r="F15" s="17"/>
      <c r="G15" s="17"/>
      <c r="H15" s="17"/>
      <c r="I15" s="17"/>
      <c r="J15" s="17"/>
      <c r="K15" s="92"/>
    </row>
    <row r="16" spans="1:11" ht="15.75" customHeight="1">
      <c r="A16" s="22" t="s">
        <v>2064</v>
      </c>
      <c r="B16" s="23">
        <f>SUM(B5:B15)</f>
        <v>513</v>
      </c>
      <c r="C16" s="23">
        <f>SUM(C5:C15)</f>
        <v>532</v>
      </c>
      <c r="D16" s="23">
        <f>SUM(D5:D15)</f>
        <v>1832</v>
      </c>
      <c r="E16" s="93">
        <f>D16/I47</f>
        <v>0.3227056543949269</v>
      </c>
      <c r="F16" s="23"/>
      <c r="G16" s="23" t="s">
        <v>2064</v>
      </c>
      <c r="H16" s="23">
        <f>SUM(H5:H15)</f>
        <v>187</v>
      </c>
      <c r="I16" s="23">
        <f>SUM(I5:I15)</f>
        <v>193</v>
      </c>
      <c r="J16" s="23">
        <f>SUM(J5:J13)</f>
        <v>760</v>
      </c>
      <c r="K16" s="101">
        <f>J16/I47</f>
        <v>0.13387352474898714</v>
      </c>
    </row>
    <row r="17" spans="1:11" ht="15.75" customHeight="1">
      <c r="A17" s="122" t="s">
        <v>2138</v>
      </c>
      <c r="B17" s="123"/>
      <c r="C17" s="123"/>
      <c r="D17" s="124"/>
      <c r="E17" s="24"/>
      <c r="F17" s="24"/>
      <c r="G17" s="125" t="s">
        <v>2139</v>
      </c>
      <c r="H17" s="123"/>
      <c r="I17" s="123"/>
      <c r="J17" s="124"/>
      <c r="K17" s="92"/>
    </row>
    <row r="18" spans="1:11" ht="15.75" customHeight="1">
      <c r="A18" s="21" t="s">
        <v>2140</v>
      </c>
      <c r="B18" s="17">
        <v>11</v>
      </c>
      <c r="C18" s="17">
        <v>11</v>
      </c>
      <c r="D18" s="17">
        <v>44</v>
      </c>
      <c r="E18" s="17"/>
      <c r="F18" s="17"/>
      <c r="G18" s="17" t="s">
        <v>2141</v>
      </c>
      <c r="H18" s="17">
        <v>13</v>
      </c>
      <c r="I18" s="17">
        <v>14</v>
      </c>
      <c r="J18" s="17">
        <v>54</v>
      </c>
      <c r="K18" s="92"/>
    </row>
    <row r="19" spans="1:11" ht="15.75" customHeight="1">
      <c r="A19" s="21" t="s">
        <v>2142</v>
      </c>
      <c r="B19" s="17">
        <v>10</v>
      </c>
      <c r="C19" s="17">
        <v>10</v>
      </c>
      <c r="D19" s="17">
        <v>42</v>
      </c>
      <c r="E19" s="17"/>
      <c r="F19" s="17"/>
      <c r="G19" s="17" t="s">
        <v>2143</v>
      </c>
      <c r="H19" s="17">
        <v>34</v>
      </c>
      <c r="I19" s="17">
        <v>44</v>
      </c>
      <c r="J19" s="17">
        <v>175</v>
      </c>
      <c r="K19" s="92"/>
    </row>
    <row r="20" spans="1:11" ht="15.75" customHeight="1">
      <c r="A20" s="21" t="s">
        <v>2144</v>
      </c>
      <c r="B20" s="17">
        <v>30</v>
      </c>
      <c r="C20" s="17">
        <v>32</v>
      </c>
      <c r="D20" s="17">
        <v>106</v>
      </c>
      <c r="E20" s="17"/>
      <c r="F20" s="17"/>
      <c r="G20" s="17" t="s">
        <v>2145</v>
      </c>
      <c r="H20" s="17">
        <v>13</v>
      </c>
      <c r="I20" s="17">
        <v>16</v>
      </c>
      <c r="J20" s="17">
        <v>68</v>
      </c>
      <c r="K20" s="92"/>
    </row>
    <row r="21" spans="1:11" ht="15.75" customHeight="1">
      <c r="A21" s="21" t="s">
        <v>2146</v>
      </c>
      <c r="B21" s="17">
        <v>4</v>
      </c>
      <c r="C21" s="17">
        <v>4</v>
      </c>
      <c r="D21" s="17">
        <v>16</v>
      </c>
      <c r="E21" s="17"/>
      <c r="F21" s="17"/>
      <c r="G21" s="17" t="s">
        <v>2147</v>
      </c>
      <c r="H21" s="17">
        <v>6</v>
      </c>
      <c r="I21" s="17">
        <v>6</v>
      </c>
      <c r="J21" s="17">
        <v>26</v>
      </c>
      <c r="K21" s="92"/>
    </row>
    <row r="22" spans="1:11" ht="15.75" customHeight="1">
      <c r="A22" s="21" t="s">
        <v>2148</v>
      </c>
      <c r="B22" s="17">
        <v>2</v>
      </c>
      <c r="C22" s="17">
        <v>2</v>
      </c>
      <c r="D22" s="17">
        <v>7</v>
      </c>
      <c r="E22" s="17"/>
      <c r="F22" s="17"/>
      <c r="G22" s="17" t="s">
        <v>2149</v>
      </c>
      <c r="H22" s="17">
        <v>6</v>
      </c>
      <c r="I22" s="17">
        <v>7</v>
      </c>
      <c r="J22" s="17">
        <v>28</v>
      </c>
      <c r="K22" s="92"/>
    </row>
    <row r="23" spans="1:11" ht="15.75" customHeight="1">
      <c r="A23" s="21" t="s">
        <v>2150</v>
      </c>
      <c r="B23" s="17">
        <v>15</v>
      </c>
      <c r="C23" s="17">
        <v>15</v>
      </c>
      <c r="D23" s="17">
        <v>52</v>
      </c>
      <c r="E23" s="17"/>
      <c r="F23" s="17"/>
      <c r="G23" s="17" t="s">
        <v>2151</v>
      </c>
      <c r="H23" s="17">
        <v>8</v>
      </c>
      <c r="I23" s="17">
        <v>8</v>
      </c>
      <c r="J23" s="17">
        <v>30</v>
      </c>
      <c r="K23" s="92"/>
    </row>
    <row r="24" spans="1:11" ht="15.75" customHeight="1">
      <c r="A24" s="21" t="s">
        <v>2152</v>
      </c>
      <c r="B24" s="17">
        <v>4</v>
      </c>
      <c r="C24" s="17">
        <v>4</v>
      </c>
      <c r="D24" s="17">
        <v>16</v>
      </c>
      <c r="E24" s="17"/>
      <c r="F24" s="17"/>
      <c r="G24" s="17" t="s">
        <v>2153</v>
      </c>
      <c r="H24" s="17">
        <v>7</v>
      </c>
      <c r="I24" s="17">
        <v>9</v>
      </c>
      <c r="J24" s="17">
        <v>36</v>
      </c>
      <c r="K24" s="92"/>
    </row>
    <row r="25" spans="1:11" ht="15.75" customHeight="1">
      <c r="A25" s="105" t="s">
        <v>2730</v>
      </c>
      <c r="B25" s="17">
        <v>17</v>
      </c>
      <c r="C25" s="17">
        <v>21</v>
      </c>
      <c r="D25" s="17">
        <v>78</v>
      </c>
      <c r="E25" s="17"/>
      <c r="F25" s="17"/>
      <c r="G25" s="17" t="s">
        <v>2154</v>
      </c>
      <c r="H25" s="17">
        <v>25</v>
      </c>
      <c r="I25" s="17">
        <v>27</v>
      </c>
      <c r="J25" s="17">
        <v>105</v>
      </c>
      <c r="K25" s="92"/>
    </row>
    <row r="26" spans="1:11" ht="15.75" customHeight="1">
      <c r="A26" s="21" t="s">
        <v>2155</v>
      </c>
      <c r="B26" s="17">
        <v>4</v>
      </c>
      <c r="C26" s="17">
        <v>4</v>
      </c>
      <c r="D26" s="17">
        <v>13</v>
      </c>
      <c r="E26" s="17"/>
      <c r="F26" s="17"/>
      <c r="G26" s="17" t="s">
        <v>2156</v>
      </c>
      <c r="H26" s="17">
        <v>8</v>
      </c>
      <c r="I26" s="17">
        <v>10</v>
      </c>
      <c r="J26" s="17">
        <v>38</v>
      </c>
      <c r="K26" s="92"/>
    </row>
    <row r="27" spans="1:11" ht="15.75" customHeight="1">
      <c r="A27" s="21" t="s">
        <v>2157</v>
      </c>
      <c r="B27" s="17">
        <v>16</v>
      </c>
      <c r="C27" s="17">
        <v>17</v>
      </c>
      <c r="D27" s="17">
        <v>59</v>
      </c>
      <c r="E27" s="17"/>
      <c r="F27" s="17"/>
      <c r="G27" s="17" t="s">
        <v>2158</v>
      </c>
      <c r="H27" s="17">
        <v>9</v>
      </c>
      <c r="I27" s="17">
        <v>11</v>
      </c>
      <c r="J27" s="17">
        <v>44</v>
      </c>
      <c r="K27" s="92"/>
    </row>
    <row r="28" spans="1:11" ht="15.75" customHeight="1">
      <c r="A28" s="21" t="s">
        <v>2159</v>
      </c>
      <c r="B28" s="17">
        <v>32</v>
      </c>
      <c r="C28" s="17">
        <v>33</v>
      </c>
      <c r="D28" s="17">
        <v>98</v>
      </c>
      <c r="E28" s="17"/>
      <c r="F28" s="17"/>
      <c r="G28" s="17" t="s">
        <v>2160</v>
      </c>
      <c r="H28" s="17">
        <v>51</v>
      </c>
      <c r="I28" s="17">
        <v>55</v>
      </c>
      <c r="J28" s="17">
        <v>218</v>
      </c>
      <c r="K28" s="92"/>
    </row>
    <row r="29" spans="1:11" ht="15.75" customHeight="1">
      <c r="A29" s="21" t="s">
        <v>2161</v>
      </c>
      <c r="B29" s="17">
        <v>14</v>
      </c>
      <c r="C29" s="17">
        <v>14</v>
      </c>
      <c r="D29" s="17">
        <v>50</v>
      </c>
      <c r="E29" s="17"/>
      <c r="F29" s="17"/>
      <c r="G29" s="17"/>
      <c r="H29" s="17"/>
      <c r="I29" s="17"/>
      <c r="J29" s="17"/>
      <c r="K29" s="92"/>
    </row>
    <row r="30" spans="1:11" ht="15.75" customHeight="1">
      <c r="A30" s="21" t="s">
        <v>2162</v>
      </c>
      <c r="B30" s="17">
        <v>35</v>
      </c>
      <c r="C30" s="17">
        <v>40</v>
      </c>
      <c r="D30" s="17">
        <v>161</v>
      </c>
      <c r="E30" s="17"/>
      <c r="F30" s="17"/>
      <c r="G30" s="17"/>
      <c r="H30" s="17"/>
      <c r="I30" s="17"/>
      <c r="J30" s="17"/>
      <c r="K30" s="92"/>
    </row>
    <row r="31" spans="1:11" ht="15.75" customHeight="1">
      <c r="A31" s="22" t="s">
        <v>2064</v>
      </c>
      <c r="B31" s="23">
        <f>SUM(B18:B30)</f>
        <v>194</v>
      </c>
      <c r="C31" s="23">
        <f>SUM(C18:C30)</f>
        <v>207</v>
      </c>
      <c r="D31" s="23">
        <f>SUM(D18:D30)</f>
        <v>742</v>
      </c>
      <c r="E31" s="93">
        <f>D31/I47</f>
        <v>0.13070283600493218</v>
      </c>
      <c r="F31" s="23"/>
      <c r="G31" s="23" t="s">
        <v>2064</v>
      </c>
      <c r="H31" s="23">
        <f>SUM(H18:H30)</f>
        <v>180</v>
      </c>
      <c r="I31" s="23">
        <f>SUM(I18:I30)</f>
        <v>207</v>
      </c>
      <c r="J31" s="23">
        <f>SUM(J18:J30)</f>
        <v>822</v>
      </c>
      <c r="K31" s="101">
        <f>J31/I47</f>
        <v>0.14479478597850978</v>
      </c>
    </row>
    <row r="32" spans="1:11" ht="15.75" customHeight="1">
      <c r="A32" s="122" t="s">
        <v>2163</v>
      </c>
      <c r="B32" s="123"/>
      <c r="C32" s="123"/>
      <c r="D32" s="124"/>
      <c r="E32" s="16"/>
      <c r="F32" s="16"/>
      <c r="G32" s="125" t="s">
        <v>2164</v>
      </c>
      <c r="H32" s="123"/>
      <c r="I32" s="123"/>
      <c r="J32" s="124"/>
      <c r="K32" s="92"/>
    </row>
    <row r="33" spans="1:11" ht="15.75" customHeight="1">
      <c r="A33" s="21" t="s">
        <v>2165</v>
      </c>
      <c r="B33" s="17">
        <v>9</v>
      </c>
      <c r="C33" s="17">
        <v>11</v>
      </c>
      <c r="D33" s="17">
        <v>42</v>
      </c>
      <c r="E33" s="17"/>
      <c r="F33" s="17"/>
      <c r="G33" s="17" t="s">
        <v>2166</v>
      </c>
      <c r="H33" s="17">
        <v>16</v>
      </c>
      <c r="I33" s="17">
        <v>17</v>
      </c>
      <c r="J33" s="17">
        <v>63</v>
      </c>
      <c r="K33" s="92"/>
    </row>
    <row r="34" spans="1:11" ht="15.75" customHeight="1">
      <c r="A34" s="21" t="s">
        <v>1968</v>
      </c>
      <c r="B34" s="17">
        <v>11</v>
      </c>
      <c r="C34" s="17">
        <v>11</v>
      </c>
      <c r="D34" s="17">
        <v>40</v>
      </c>
      <c r="E34" s="17"/>
      <c r="F34" s="17"/>
      <c r="G34" s="17" t="s">
        <v>2167</v>
      </c>
      <c r="H34" s="17">
        <v>8</v>
      </c>
      <c r="I34" s="17">
        <v>8</v>
      </c>
      <c r="J34" s="17">
        <v>32</v>
      </c>
      <c r="K34" s="92"/>
    </row>
    <row r="35" spans="1:11" ht="15.75" customHeight="1">
      <c r="A35" s="21" t="s">
        <v>2168</v>
      </c>
      <c r="B35" s="17">
        <v>20</v>
      </c>
      <c r="C35" s="17">
        <v>20</v>
      </c>
      <c r="D35" s="17">
        <v>79</v>
      </c>
      <c r="E35" s="17"/>
      <c r="F35" s="17"/>
      <c r="G35" s="17" t="s">
        <v>2169</v>
      </c>
      <c r="H35" s="17">
        <v>5</v>
      </c>
      <c r="I35" s="17">
        <v>6</v>
      </c>
      <c r="J35" s="17">
        <v>24</v>
      </c>
      <c r="K35" s="92"/>
    </row>
    <row r="36" spans="1:11" ht="15.75" customHeight="1">
      <c r="A36" s="21" t="s">
        <v>2170</v>
      </c>
      <c r="B36" s="17">
        <v>5</v>
      </c>
      <c r="C36" s="17">
        <v>5</v>
      </c>
      <c r="D36" s="17">
        <v>20</v>
      </c>
      <c r="E36" s="17"/>
      <c r="F36" s="17"/>
      <c r="G36" s="17" t="s">
        <v>2171</v>
      </c>
      <c r="H36" s="17">
        <v>2</v>
      </c>
      <c r="I36" s="17">
        <v>2</v>
      </c>
      <c r="J36" s="17">
        <v>8</v>
      </c>
      <c r="K36" s="92"/>
    </row>
    <row r="37" spans="1:11" ht="15.75" customHeight="1">
      <c r="A37" s="21" t="s">
        <v>2172</v>
      </c>
      <c r="B37" s="17">
        <v>3</v>
      </c>
      <c r="C37" s="17">
        <v>3</v>
      </c>
      <c r="D37" s="17">
        <v>12</v>
      </c>
      <c r="E37" s="17"/>
      <c r="F37" s="17"/>
      <c r="G37" s="17" t="s">
        <v>2173</v>
      </c>
      <c r="H37" s="17">
        <v>9</v>
      </c>
      <c r="I37" s="17">
        <v>11</v>
      </c>
      <c r="J37" s="17">
        <v>38</v>
      </c>
      <c r="K37" s="92"/>
    </row>
    <row r="38" spans="1:11" ht="15.75" customHeight="1">
      <c r="A38" s="21" t="s">
        <v>1811</v>
      </c>
      <c r="B38" s="17">
        <v>15</v>
      </c>
      <c r="C38" s="17">
        <v>16</v>
      </c>
      <c r="D38" s="17">
        <v>64</v>
      </c>
      <c r="E38" s="17"/>
      <c r="F38" s="17"/>
      <c r="G38" s="17" t="s">
        <v>2174</v>
      </c>
      <c r="H38" s="17">
        <v>8</v>
      </c>
      <c r="I38" s="17">
        <v>10</v>
      </c>
      <c r="J38" s="17">
        <v>40</v>
      </c>
      <c r="K38" s="92"/>
    </row>
    <row r="39" spans="1:11" ht="15.75" customHeight="1">
      <c r="A39" s="21" t="s">
        <v>2175</v>
      </c>
      <c r="B39" s="17">
        <v>19</v>
      </c>
      <c r="C39" s="17">
        <v>19</v>
      </c>
      <c r="D39" s="17">
        <v>75</v>
      </c>
      <c r="E39" s="17"/>
      <c r="F39" s="17"/>
      <c r="G39" s="17" t="s">
        <v>2176</v>
      </c>
      <c r="H39" s="17">
        <v>34</v>
      </c>
      <c r="I39" s="17">
        <v>35</v>
      </c>
      <c r="J39" s="17">
        <v>139</v>
      </c>
      <c r="K39" s="92"/>
    </row>
    <row r="40" spans="1:11" ht="15.75" customHeight="1">
      <c r="A40" s="21" t="s">
        <v>884</v>
      </c>
      <c r="B40" s="17">
        <v>10</v>
      </c>
      <c r="C40" s="17">
        <v>10</v>
      </c>
      <c r="D40" s="17">
        <v>41</v>
      </c>
      <c r="E40" s="17"/>
      <c r="F40" s="17"/>
      <c r="G40" s="17" t="s">
        <v>885</v>
      </c>
      <c r="H40" s="17">
        <v>21</v>
      </c>
      <c r="I40" s="17">
        <v>20</v>
      </c>
      <c r="J40" s="17">
        <v>68</v>
      </c>
      <c r="K40" s="92"/>
    </row>
    <row r="41" spans="1:11" ht="15.75" customHeight="1">
      <c r="A41" s="21" t="s">
        <v>886</v>
      </c>
      <c r="B41" s="17">
        <v>25</v>
      </c>
      <c r="C41" s="17">
        <v>24</v>
      </c>
      <c r="D41" s="17">
        <v>74</v>
      </c>
      <c r="E41" s="17"/>
      <c r="F41" s="17"/>
      <c r="G41" s="17" t="s">
        <v>887</v>
      </c>
      <c r="H41" s="17">
        <v>21</v>
      </c>
      <c r="I41" s="17">
        <v>23</v>
      </c>
      <c r="J41" s="17">
        <v>92</v>
      </c>
      <c r="K41" s="92"/>
    </row>
    <row r="42" spans="1:11" ht="15.75" customHeight="1">
      <c r="A42" s="21" t="s">
        <v>888</v>
      </c>
      <c r="B42" s="17">
        <v>51</v>
      </c>
      <c r="C42" s="17">
        <v>53</v>
      </c>
      <c r="D42" s="17">
        <v>211</v>
      </c>
      <c r="E42" s="17"/>
      <c r="F42" s="17"/>
      <c r="G42" s="17" t="s">
        <v>889</v>
      </c>
      <c r="H42" s="17">
        <v>13</v>
      </c>
      <c r="I42" s="17">
        <v>15</v>
      </c>
      <c r="J42" s="17">
        <v>50</v>
      </c>
      <c r="K42" s="92"/>
    </row>
    <row r="43" spans="1:11" ht="15.75" customHeight="1">
      <c r="A43" s="21" t="s">
        <v>890</v>
      </c>
      <c r="B43" s="17">
        <v>75</v>
      </c>
      <c r="C43" s="17">
        <v>78</v>
      </c>
      <c r="D43" s="17">
        <v>295</v>
      </c>
      <c r="E43" s="17"/>
      <c r="F43" s="17"/>
      <c r="G43" s="17"/>
      <c r="H43" s="17"/>
      <c r="I43" s="17"/>
      <c r="J43" s="17"/>
      <c r="K43" s="94"/>
    </row>
    <row r="44" spans="1:11" ht="15.75" customHeight="1">
      <c r="A44" s="22" t="s">
        <v>2064</v>
      </c>
      <c r="B44" s="23">
        <f>SUM(B33:B43)</f>
        <v>243</v>
      </c>
      <c r="C44" s="23">
        <f>SUM(C33:C43)</f>
        <v>250</v>
      </c>
      <c r="D44" s="23">
        <f>SUM(D33:D43)</f>
        <v>953</v>
      </c>
      <c r="E44" s="93">
        <f>D44/I47</f>
        <v>0.1678703540602431</v>
      </c>
      <c r="F44" s="23"/>
      <c r="G44" s="23" t="s">
        <v>2064</v>
      </c>
      <c r="H44" s="23">
        <f>SUM(H33:H43)</f>
        <v>137</v>
      </c>
      <c r="I44" s="23">
        <f>SUM(I33:I43)</f>
        <v>147</v>
      </c>
      <c r="J44" s="23">
        <f>SUM(J33:J43)</f>
        <v>554</v>
      </c>
      <c r="K44" s="95">
        <f>J44/I47</f>
        <v>0.09758675356702484</v>
      </c>
    </row>
    <row r="45" spans="1:11" ht="15.75" customHeight="1">
      <c r="A45" s="25"/>
      <c r="B45" s="23"/>
      <c r="C45" s="23"/>
      <c r="D45" s="23"/>
      <c r="E45" s="23"/>
      <c r="F45" s="23"/>
      <c r="G45" s="23"/>
      <c r="H45" s="23"/>
      <c r="I45" s="23"/>
      <c r="J45" s="23"/>
      <c r="K45" s="94"/>
    </row>
    <row r="46" spans="1:11" ht="15.75" customHeight="1">
      <c r="A46" s="21" t="s">
        <v>891</v>
      </c>
      <c r="B46" s="23">
        <v>5</v>
      </c>
      <c r="C46" s="23">
        <v>4</v>
      </c>
      <c r="D46" s="23">
        <v>14</v>
      </c>
      <c r="E46" s="93">
        <f>D46/I47</f>
        <v>0.002466091245376079</v>
      </c>
      <c r="F46" s="16"/>
      <c r="G46" s="16"/>
      <c r="H46" s="16"/>
      <c r="I46" s="16"/>
      <c r="J46" s="16"/>
      <c r="K46" s="94"/>
    </row>
    <row r="47" spans="1:11" ht="15.75" customHeight="1">
      <c r="A47" s="26"/>
      <c r="B47" s="138" t="s">
        <v>892</v>
      </c>
      <c r="C47" s="120">
        <f>SUM(B16+B31+B44+H16+H31+H44+B46)</f>
        <v>1459</v>
      </c>
      <c r="D47" s="24"/>
      <c r="E47" s="120" t="s">
        <v>2116</v>
      </c>
      <c r="F47" s="120">
        <f>SUM(C16+C31+C44+I16+I31+I44+C46)</f>
        <v>1540</v>
      </c>
      <c r="G47" s="24"/>
      <c r="H47" s="120" t="s">
        <v>893</v>
      </c>
      <c r="I47" s="120">
        <f>SUM(D16+D31+D44+J16+J31+J44+D46)</f>
        <v>5677</v>
      </c>
      <c r="J47" s="16"/>
      <c r="K47" s="94"/>
    </row>
    <row r="48" spans="1:11" ht="15.75" customHeight="1" thickBot="1">
      <c r="A48" s="83"/>
      <c r="B48" s="139"/>
      <c r="C48" s="121"/>
      <c r="D48" s="82"/>
      <c r="E48" s="121"/>
      <c r="F48" s="121"/>
      <c r="G48" s="96"/>
      <c r="H48" s="126"/>
      <c r="I48" s="126"/>
      <c r="J48" s="96"/>
      <c r="K48" s="94"/>
    </row>
    <row r="49" spans="1:11" ht="15.75" customHeight="1" thickTop="1">
      <c r="A49" s="142" t="s">
        <v>894</v>
      </c>
      <c r="B49" s="143"/>
      <c r="C49" s="143"/>
      <c r="D49" s="143"/>
      <c r="E49" s="144"/>
      <c r="F49" s="144"/>
      <c r="G49" s="140" t="s">
        <v>895</v>
      </c>
      <c r="H49" s="84" t="s">
        <v>2115</v>
      </c>
      <c r="I49" s="84" t="s">
        <v>2116</v>
      </c>
      <c r="J49" s="85" t="s">
        <v>2117</v>
      </c>
      <c r="K49" s="97"/>
    </row>
    <row r="50" spans="1:11" ht="15.75" customHeight="1" thickBot="1">
      <c r="A50" s="145"/>
      <c r="B50" s="146"/>
      <c r="C50" s="146"/>
      <c r="D50" s="146"/>
      <c r="E50" s="147"/>
      <c r="F50" s="147"/>
      <c r="G50" s="141"/>
      <c r="H50" s="86">
        <v>17</v>
      </c>
      <c r="I50" s="86">
        <v>17</v>
      </c>
      <c r="J50" s="87">
        <v>51</v>
      </c>
      <c r="K50" s="98"/>
    </row>
    <row r="51" spans="1:10" ht="15.75" customHeight="1" thickTop="1">
      <c r="A51" s="12"/>
      <c r="B51" s="12"/>
      <c r="C51" s="12"/>
      <c r="D51" s="12"/>
      <c r="E51" s="27"/>
      <c r="F51" s="28"/>
      <c r="G51" s="28"/>
      <c r="H51" s="28"/>
      <c r="I51" s="28"/>
      <c r="J51" s="28"/>
    </row>
    <row r="52" spans="1:10" ht="15.75" customHeight="1">
      <c r="A52" s="12"/>
      <c r="B52" s="12"/>
      <c r="C52" s="12"/>
      <c r="D52" s="12"/>
      <c r="E52" s="27"/>
      <c r="F52" s="28"/>
      <c r="G52" s="28"/>
      <c r="H52" s="28"/>
      <c r="I52" s="28"/>
      <c r="J52" s="28"/>
    </row>
    <row r="53" spans="1:10" ht="15.75" customHeight="1">
      <c r="A53" s="12"/>
      <c r="B53" s="12"/>
      <c r="C53" s="12"/>
      <c r="D53" s="12"/>
      <c r="E53" s="27"/>
      <c r="F53" s="28"/>
      <c r="G53" s="28"/>
      <c r="H53" s="28"/>
      <c r="I53" s="28"/>
      <c r="J53" s="28"/>
    </row>
    <row r="54" spans="1:10" ht="15.75" customHeight="1">
      <c r="A54" s="12"/>
      <c r="B54" s="12"/>
      <c r="C54" s="12"/>
      <c r="D54" s="12"/>
      <c r="E54" s="27"/>
      <c r="F54" s="28"/>
      <c r="G54" s="28"/>
      <c r="H54" s="28"/>
      <c r="I54" s="28"/>
      <c r="J54" s="28"/>
    </row>
    <row r="55" spans="1:10" ht="15.75" customHeight="1" thickBot="1">
      <c r="A55" s="12"/>
      <c r="B55" s="12"/>
      <c r="C55" s="12"/>
      <c r="D55" s="12"/>
      <c r="E55" s="27"/>
      <c r="F55" s="28"/>
      <c r="G55" s="28"/>
      <c r="H55" s="28"/>
      <c r="I55" s="28"/>
      <c r="J55" s="28"/>
    </row>
    <row r="56" spans="1:12" ht="39.75" customHeight="1" thickBot="1" thickTop="1">
      <c r="A56" s="135" t="s">
        <v>2746</v>
      </c>
      <c r="B56" s="136"/>
      <c r="C56" s="136"/>
      <c r="D56" s="136"/>
      <c r="E56" s="136"/>
      <c r="F56" s="136"/>
      <c r="G56" s="136"/>
      <c r="H56" s="136"/>
      <c r="I56" s="136"/>
      <c r="J56" s="137"/>
      <c r="K56" s="12"/>
      <c r="L56" s="12"/>
    </row>
    <row r="57" spans="1:10" ht="31.5" customHeight="1" thickTop="1">
      <c r="A57" s="29" t="s">
        <v>896</v>
      </c>
      <c r="B57" s="30" t="s">
        <v>2115</v>
      </c>
      <c r="C57" s="31" t="s">
        <v>2116</v>
      </c>
      <c r="D57" s="32" t="s">
        <v>2117</v>
      </c>
      <c r="E57" s="33" t="s">
        <v>2111</v>
      </c>
      <c r="F57" s="34" t="s">
        <v>896</v>
      </c>
      <c r="G57" s="30" t="s">
        <v>2115</v>
      </c>
      <c r="H57" s="31" t="s">
        <v>2116</v>
      </c>
      <c r="I57" s="32" t="s">
        <v>2117</v>
      </c>
      <c r="J57" s="33" t="s">
        <v>2111</v>
      </c>
    </row>
    <row r="58" spans="1:10" ht="31.5" customHeight="1">
      <c r="A58" s="14" t="s">
        <v>897</v>
      </c>
      <c r="B58" s="1">
        <f>SUM(B5,B6,B7,B10,B13,B14,B15,B46)</f>
        <v>376</v>
      </c>
      <c r="C58" s="1">
        <f>SUM(C5,C6,C7,C10,C13,C14,C15,C46)</f>
        <v>389</v>
      </c>
      <c r="D58" s="1">
        <f>SUM(D5,D6,D7,D10,D13,D14,D15,D46)</f>
        <v>1282</v>
      </c>
      <c r="E58" s="99">
        <f>D58/D69</f>
        <v>0.22582349832658094</v>
      </c>
      <c r="F58" s="14" t="s">
        <v>898</v>
      </c>
      <c r="G58" s="1">
        <f>SUM(B18,B19,B24,B25,B30)</f>
        <v>77</v>
      </c>
      <c r="H58" s="1">
        <f>SUM(C18,C19,C24,C25,C30)</f>
        <v>86</v>
      </c>
      <c r="I58" s="1">
        <f>SUM(D18,D19,D24,D25,D30)</f>
        <v>341</v>
      </c>
      <c r="J58" s="99">
        <f>I58/D69</f>
        <v>0.06006693676237449</v>
      </c>
    </row>
    <row r="59" spans="1:12" ht="31.5" customHeight="1">
      <c r="A59" s="14" t="s">
        <v>1797</v>
      </c>
      <c r="B59" s="1">
        <f>SUM(B12,B9)</f>
        <v>81</v>
      </c>
      <c r="C59" s="1">
        <f>SUM(C9,C12)</f>
        <v>83</v>
      </c>
      <c r="D59" s="1">
        <f>SUM(D12,D9)</f>
        <v>310</v>
      </c>
      <c r="E59" s="99">
        <f>D59/D69</f>
        <v>0.05460630614761318</v>
      </c>
      <c r="F59" s="14" t="s">
        <v>899</v>
      </c>
      <c r="G59" s="1">
        <f>SUM(B28,B23)</f>
        <v>47</v>
      </c>
      <c r="H59" s="1">
        <f>SUM(C28,C23)</f>
        <v>48</v>
      </c>
      <c r="I59" s="1">
        <f>SUM(D28,D23)</f>
        <v>150</v>
      </c>
      <c r="J59" s="99">
        <f>I59/D69</f>
        <v>0.02642240620045799</v>
      </c>
      <c r="L59" s="100"/>
    </row>
    <row r="60" spans="1:10" ht="31.5" customHeight="1">
      <c r="A60" s="14" t="s">
        <v>900</v>
      </c>
      <c r="B60" s="1">
        <f>SUM(B8,B11)</f>
        <v>61</v>
      </c>
      <c r="C60" s="1">
        <f>SUM(C8,C11)</f>
        <v>64</v>
      </c>
      <c r="D60" s="1">
        <f>SUM(D8,D11)</f>
        <v>254</v>
      </c>
      <c r="E60" s="99">
        <f>D60/D69</f>
        <v>0.04474194116610886</v>
      </c>
      <c r="F60" s="14" t="s">
        <v>901</v>
      </c>
      <c r="G60" s="1">
        <f>SUM(B20,B21,B22,B27,B26,B29)</f>
        <v>70</v>
      </c>
      <c r="H60" s="1">
        <f>SUM(C20,C21,C22,C27,C26,C29)</f>
        <v>73</v>
      </c>
      <c r="I60" s="1">
        <f>SUM(D20,D21,D22,D27,D26,D29)</f>
        <v>251</v>
      </c>
      <c r="J60" s="99">
        <f>I60/D69</f>
        <v>0.0442134930420997</v>
      </c>
    </row>
    <row r="61" spans="1:10" ht="31.5" customHeight="1">
      <c r="A61" s="14" t="s">
        <v>902</v>
      </c>
      <c r="B61" s="1">
        <f>SUM(H18,H19,H20,H28)</f>
        <v>111</v>
      </c>
      <c r="C61" s="1">
        <f>SUM(I18,I19,I20,I28)</f>
        <v>129</v>
      </c>
      <c r="D61" s="1">
        <f>SUM(J18,J19,J20,J28)</f>
        <v>515</v>
      </c>
      <c r="E61" s="99">
        <f>D61/D69</f>
        <v>0.09071692795490575</v>
      </c>
      <c r="F61" s="14" t="s">
        <v>903</v>
      </c>
      <c r="G61" s="1">
        <f>SUM(H5,H6,H9,H13)</f>
        <v>115</v>
      </c>
      <c r="H61" s="1">
        <f>SUM(I5,I6,I9,I13)</f>
        <v>119</v>
      </c>
      <c r="I61" s="1">
        <f>SUM(J5,J6,J9,J13)</f>
        <v>465</v>
      </c>
      <c r="J61" s="99">
        <f>I61/D69</f>
        <v>0.08190945922141976</v>
      </c>
    </row>
    <row r="62" spans="1:10" ht="31.5" customHeight="1">
      <c r="A62" s="14" t="s">
        <v>904</v>
      </c>
      <c r="B62" s="1">
        <f>SUM(H25,H27)</f>
        <v>34</v>
      </c>
      <c r="C62" s="1">
        <f>SUM(I25,I27)</f>
        <v>38</v>
      </c>
      <c r="D62" s="1">
        <f>SUM(J25,J27)</f>
        <v>149</v>
      </c>
      <c r="E62" s="99">
        <f>D62/D69</f>
        <v>0.02624625682578827</v>
      </c>
      <c r="F62" s="14" t="s">
        <v>905</v>
      </c>
      <c r="G62" s="1">
        <f>SUM(H7,H11,H12)</f>
        <v>44</v>
      </c>
      <c r="H62" s="1">
        <f>SUM(I7,I11,I12)</f>
        <v>46</v>
      </c>
      <c r="I62" s="1">
        <f>SUM(J7,J11,J12)</f>
        <v>184</v>
      </c>
      <c r="J62" s="99">
        <f>I62/D69</f>
        <v>0.03241148493922846</v>
      </c>
    </row>
    <row r="63" spans="1:10" ht="31.5" customHeight="1">
      <c r="A63" s="14" t="s">
        <v>906</v>
      </c>
      <c r="B63" s="1">
        <f>SUM(H24,H22)</f>
        <v>13</v>
      </c>
      <c r="C63" s="1">
        <f>SUM(I24,I22)</f>
        <v>16</v>
      </c>
      <c r="D63" s="1">
        <f>SUM(J24,J22)</f>
        <v>64</v>
      </c>
      <c r="E63" s="99">
        <f>D63/D69</f>
        <v>0.011273559978862075</v>
      </c>
      <c r="F63" s="14" t="s">
        <v>907</v>
      </c>
      <c r="G63" s="1">
        <f>SUM(H8,H10)</f>
        <v>28</v>
      </c>
      <c r="H63" s="1">
        <f>SUM(I8,I10)</f>
        <v>28</v>
      </c>
      <c r="I63" s="1">
        <f>SUM(J8,J10)</f>
        <v>111</v>
      </c>
      <c r="J63" s="99">
        <f>I63/D69</f>
        <v>0.019552580588338912</v>
      </c>
    </row>
    <row r="64" spans="1:10" ht="31.5" customHeight="1">
      <c r="A64" s="14" t="s">
        <v>908</v>
      </c>
      <c r="B64" s="1">
        <f>SUM(H26,H21,H23)</f>
        <v>22</v>
      </c>
      <c r="C64" s="1">
        <f>SUM(I26,I21,I23)</f>
        <v>24</v>
      </c>
      <c r="D64" s="1">
        <f>SUM(J26,J21,J23)</f>
        <v>94</v>
      </c>
      <c r="E64" s="99">
        <f>D64/D69</f>
        <v>0.016558041218953674</v>
      </c>
      <c r="F64" s="14" t="s">
        <v>909</v>
      </c>
      <c r="G64" s="1">
        <f>SUM(H33,H42)</f>
        <v>29</v>
      </c>
      <c r="H64" s="1">
        <f>SUM(I33,I42)</f>
        <v>32</v>
      </c>
      <c r="I64" s="1">
        <f>SUM(J33,J42)</f>
        <v>113</v>
      </c>
      <c r="J64" s="99">
        <f>I64/D69</f>
        <v>0.01990487933767835</v>
      </c>
    </row>
    <row r="65" spans="1:10" ht="31.5" customHeight="1">
      <c r="A65" s="14" t="s">
        <v>910</v>
      </c>
      <c r="B65" s="1">
        <f>SUM(B41,B42,B43)</f>
        <v>151</v>
      </c>
      <c r="C65" s="1">
        <f>SUM(C41,C42,C43)</f>
        <v>155</v>
      </c>
      <c r="D65" s="1">
        <f>SUM(D41,D42,D43)</f>
        <v>580</v>
      </c>
      <c r="E65" s="99">
        <f>D65/D69</f>
        <v>0.10216663730843756</v>
      </c>
      <c r="F65" s="14" t="s">
        <v>911</v>
      </c>
      <c r="G65" s="1">
        <f>SUM(H34,H38)</f>
        <v>16</v>
      </c>
      <c r="H65" s="1">
        <f>SUM(I34,I38)</f>
        <v>18</v>
      </c>
      <c r="I65" s="1">
        <f>SUM(J34,J38)</f>
        <v>72</v>
      </c>
      <c r="J65" s="99">
        <f>I65/D69</f>
        <v>0.012682754976219835</v>
      </c>
    </row>
    <row r="66" spans="1:10" ht="31.5" customHeight="1">
      <c r="A66" s="14" t="s">
        <v>912</v>
      </c>
      <c r="B66" s="1">
        <f>SUM(B40,B33,B36,B38)</f>
        <v>39</v>
      </c>
      <c r="C66" s="1">
        <f>SUM(C40,C33,C36,C38)</f>
        <v>42</v>
      </c>
      <c r="D66" s="1">
        <f>SUM(D40,D33,D36,D38)</f>
        <v>167</v>
      </c>
      <c r="E66" s="99">
        <f>D66/D69</f>
        <v>0.029416945569843228</v>
      </c>
      <c r="F66" s="14" t="s">
        <v>913</v>
      </c>
      <c r="G66" s="1">
        <f>SUM(H39,H41)</f>
        <v>55</v>
      </c>
      <c r="H66" s="1">
        <f>SUM(I39,I41)</f>
        <v>58</v>
      </c>
      <c r="I66" s="1">
        <f>SUM(J39,J41)</f>
        <v>231</v>
      </c>
      <c r="J66" s="99">
        <f>I66/D69</f>
        <v>0.040690505548705305</v>
      </c>
    </row>
    <row r="67" spans="1:10" ht="31.5" customHeight="1" thickBot="1">
      <c r="A67" s="13" t="s">
        <v>914</v>
      </c>
      <c r="B67" s="1">
        <f>SUM(B39,B34,B35,B37)</f>
        <v>53</v>
      </c>
      <c r="C67" s="1">
        <f>SUM(C39,C34,C35,C37)</f>
        <v>53</v>
      </c>
      <c r="D67" s="1">
        <f>SUM(D39,D34,D35,D37)</f>
        <v>206</v>
      </c>
      <c r="E67" s="99">
        <f>D67/D69</f>
        <v>0.0362867711819623</v>
      </c>
      <c r="F67" s="14" t="s">
        <v>915</v>
      </c>
      <c r="G67" s="1">
        <f>SUM(H35,H36,H37,H40)</f>
        <v>37</v>
      </c>
      <c r="H67" s="1">
        <f>SUM(I35,I36,I37,I40)</f>
        <v>39</v>
      </c>
      <c r="I67" s="1">
        <f>SUM(J35,J36,J37,J40)</f>
        <v>138</v>
      </c>
      <c r="J67" s="99">
        <f>I67/D69</f>
        <v>0.02430861370442135</v>
      </c>
    </row>
    <row r="68" spans="1:10" ht="31.5" customHeight="1" thickTop="1">
      <c r="A68" s="127" t="s">
        <v>916</v>
      </c>
      <c r="B68" s="35" t="s">
        <v>2115</v>
      </c>
      <c r="C68" s="36" t="s">
        <v>2116</v>
      </c>
      <c r="D68" s="37" t="s">
        <v>2117</v>
      </c>
      <c r="E68" s="129" t="s">
        <v>917</v>
      </c>
      <c r="F68" s="130"/>
      <c r="G68" s="130"/>
      <c r="H68" s="130"/>
      <c r="I68" s="130"/>
      <c r="J68" s="131"/>
    </row>
    <row r="69" spans="1:10" ht="31.5" customHeight="1" thickBot="1">
      <c r="A69" s="128"/>
      <c r="B69" s="38">
        <f>SUM(B58:B67,G58:G67)</f>
        <v>1459</v>
      </c>
      <c r="C69" s="38">
        <f>SUM(C58:C67,H58:H67)</f>
        <v>1540</v>
      </c>
      <c r="D69" s="38">
        <f>SUM(D58:D67,I58:I67)</f>
        <v>5677</v>
      </c>
      <c r="E69" s="132" t="s">
        <v>2747</v>
      </c>
      <c r="F69" s="133"/>
      <c r="G69" s="133"/>
      <c r="H69" s="133"/>
      <c r="I69" s="133"/>
      <c r="J69" s="134"/>
    </row>
    <row r="70" ht="15.75" customHeight="1" thickTop="1"/>
  </sheetData>
  <sheetProtection/>
  <mergeCells count="19">
    <mergeCell ref="A68:A69"/>
    <mergeCell ref="E68:J68"/>
    <mergeCell ref="E69:J69"/>
    <mergeCell ref="A56:J56"/>
    <mergeCell ref="B47:B48"/>
    <mergeCell ref="C47:C48"/>
    <mergeCell ref="E47:E48"/>
    <mergeCell ref="G49:G50"/>
    <mergeCell ref="A49:F50"/>
    <mergeCell ref="A1:J2"/>
    <mergeCell ref="A3:D3"/>
    <mergeCell ref="G3:J3"/>
    <mergeCell ref="F47:F48"/>
    <mergeCell ref="A17:D17"/>
    <mergeCell ref="G17:J17"/>
    <mergeCell ref="A32:D32"/>
    <mergeCell ref="G32:J32"/>
    <mergeCell ref="H47:H48"/>
    <mergeCell ref="I47:I48"/>
  </mergeCells>
  <printOptions/>
  <pageMargins left="0.5511811023622047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78"/>
  <sheetViews>
    <sheetView zoomScalePageLayoutView="0" workbookViewId="0" topLeftCell="A56">
      <selection activeCell="G65" sqref="G65"/>
    </sheetView>
  </sheetViews>
  <sheetFormatPr defaultColWidth="9.00390625" defaultRowHeight="16.5"/>
  <cols>
    <col min="1" max="1" width="5.875" style="43" customWidth="1"/>
    <col min="2" max="2" width="38.625" style="54" customWidth="1"/>
    <col min="3" max="3" width="9.375" style="43" customWidth="1"/>
    <col min="4" max="4" width="5.50390625" style="43" customWidth="1"/>
    <col min="5" max="5" width="6.375" style="43" customWidth="1"/>
    <col min="6" max="6" width="11.00390625" style="43" customWidth="1"/>
    <col min="7" max="16384" width="9.00390625" style="43" customWidth="1"/>
  </cols>
  <sheetData>
    <row r="1" spans="1:8" ht="33" customHeight="1">
      <c r="A1" s="111" t="s">
        <v>2069</v>
      </c>
      <c r="B1" s="111"/>
      <c r="C1" s="111"/>
      <c r="D1" s="111"/>
      <c r="E1" s="111"/>
      <c r="F1" s="111"/>
      <c r="G1" s="111"/>
      <c r="H1" s="111"/>
    </row>
    <row r="2" spans="1:8" ht="33" customHeight="1">
      <c r="A2" s="58" t="s">
        <v>1802</v>
      </c>
      <c r="B2" s="66" t="s">
        <v>1806</v>
      </c>
      <c r="C2" s="58" t="s">
        <v>1800</v>
      </c>
      <c r="D2" s="67" t="s">
        <v>1801</v>
      </c>
      <c r="E2" s="58" t="s">
        <v>1803</v>
      </c>
      <c r="F2" s="65" t="s">
        <v>1817</v>
      </c>
      <c r="G2" s="65" t="s">
        <v>2223</v>
      </c>
      <c r="H2" s="65" t="s">
        <v>2291</v>
      </c>
    </row>
    <row r="3" spans="1:8" ht="33" customHeight="1">
      <c r="A3" s="2">
        <v>1</v>
      </c>
      <c r="B3" s="10" t="s">
        <v>877</v>
      </c>
      <c r="C3" s="64" t="s">
        <v>2265</v>
      </c>
      <c r="D3" s="6">
        <v>1</v>
      </c>
      <c r="E3" s="8">
        <v>4</v>
      </c>
      <c r="F3" s="58" t="s">
        <v>315</v>
      </c>
      <c r="G3" s="63" t="s">
        <v>2230</v>
      </c>
      <c r="H3" s="8" t="s">
        <v>1611</v>
      </c>
    </row>
    <row r="4" spans="1:8" ht="33" customHeight="1">
      <c r="A4" s="2">
        <v>2</v>
      </c>
      <c r="B4" s="10" t="s">
        <v>875</v>
      </c>
      <c r="C4" s="64" t="s">
        <v>2266</v>
      </c>
      <c r="D4" s="6">
        <v>2</v>
      </c>
      <c r="E4" s="8">
        <v>6</v>
      </c>
      <c r="F4" s="58" t="s">
        <v>313</v>
      </c>
      <c r="G4" s="63" t="s">
        <v>2100</v>
      </c>
      <c r="H4" s="8" t="s">
        <v>1611</v>
      </c>
    </row>
    <row r="5" spans="1:8" ht="33" customHeight="1">
      <c r="A5" s="2">
        <v>3</v>
      </c>
      <c r="B5" s="10" t="s">
        <v>876</v>
      </c>
      <c r="C5" s="64" t="s">
        <v>2266</v>
      </c>
      <c r="D5" s="6">
        <v>1</v>
      </c>
      <c r="E5" s="8">
        <v>4</v>
      </c>
      <c r="F5" s="58" t="s">
        <v>289</v>
      </c>
      <c r="G5" s="63" t="s">
        <v>2100</v>
      </c>
      <c r="H5" s="8" t="s">
        <v>2063</v>
      </c>
    </row>
    <row r="6" spans="1:8" ht="33" customHeight="1">
      <c r="A6" s="2">
        <v>4</v>
      </c>
      <c r="B6" s="10" t="s">
        <v>878</v>
      </c>
      <c r="C6" s="64" t="s">
        <v>1819</v>
      </c>
      <c r="D6" s="6">
        <v>1</v>
      </c>
      <c r="E6" s="8">
        <v>4</v>
      </c>
      <c r="F6" s="58" t="s">
        <v>290</v>
      </c>
      <c r="G6" s="63" t="s">
        <v>1128</v>
      </c>
      <c r="H6" s="8" t="s">
        <v>1611</v>
      </c>
    </row>
    <row r="7" spans="1:8" ht="33" customHeight="1">
      <c r="A7" s="2">
        <v>5</v>
      </c>
      <c r="B7" s="10" t="s">
        <v>2527</v>
      </c>
      <c r="C7" s="64" t="s">
        <v>2513</v>
      </c>
      <c r="D7" s="6">
        <v>1</v>
      </c>
      <c r="E7" s="8">
        <v>4</v>
      </c>
      <c r="F7" s="58"/>
      <c r="G7" s="63" t="s">
        <v>2504</v>
      </c>
      <c r="H7" s="8" t="s">
        <v>1611</v>
      </c>
    </row>
    <row r="8" spans="1:8" ht="33" customHeight="1">
      <c r="A8" s="2">
        <v>6</v>
      </c>
      <c r="B8" s="10" t="s">
        <v>2528</v>
      </c>
      <c r="C8" s="64" t="s">
        <v>2513</v>
      </c>
      <c r="D8" s="6">
        <v>1</v>
      </c>
      <c r="E8" s="8">
        <v>4</v>
      </c>
      <c r="F8" s="58"/>
      <c r="G8" s="63" t="s">
        <v>2504</v>
      </c>
      <c r="H8" s="8" t="s">
        <v>1611</v>
      </c>
    </row>
    <row r="9" spans="1:8" ht="33" customHeight="1">
      <c r="A9" s="2">
        <v>7</v>
      </c>
      <c r="B9" s="10" t="s">
        <v>2505</v>
      </c>
      <c r="C9" s="64" t="s">
        <v>2513</v>
      </c>
      <c r="D9" s="6">
        <v>1</v>
      </c>
      <c r="E9" s="8">
        <v>4</v>
      </c>
      <c r="F9" s="58"/>
      <c r="G9" s="63" t="s">
        <v>2504</v>
      </c>
      <c r="H9" s="8" t="s">
        <v>1611</v>
      </c>
    </row>
    <row r="10" spans="1:8" ht="33" customHeight="1">
      <c r="A10" s="2">
        <v>8</v>
      </c>
      <c r="B10" s="10" t="s">
        <v>2529</v>
      </c>
      <c r="C10" s="64" t="s">
        <v>2513</v>
      </c>
      <c r="D10" s="6">
        <v>1</v>
      </c>
      <c r="E10" s="8">
        <v>4</v>
      </c>
      <c r="F10" s="58"/>
      <c r="G10" s="63" t="s">
        <v>2504</v>
      </c>
      <c r="H10" s="8" t="s">
        <v>1611</v>
      </c>
    </row>
    <row r="11" spans="1:8" ht="33" customHeight="1">
      <c r="A11" s="2">
        <v>9</v>
      </c>
      <c r="B11" s="10" t="s">
        <v>2529</v>
      </c>
      <c r="C11" s="64" t="s">
        <v>2513</v>
      </c>
      <c r="D11" s="6">
        <v>1</v>
      </c>
      <c r="E11" s="8">
        <v>4</v>
      </c>
      <c r="F11" s="58"/>
      <c r="G11" s="63" t="s">
        <v>2504</v>
      </c>
      <c r="H11" s="8" t="s">
        <v>1611</v>
      </c>
    </row>
    <row r="12" spans="1:8" ht="33" customHeight="1">
      <c r="A12" s="2">
        <v>10</v>
      </c>
      <c r="B12" s="10" t="s">
        <v>2533</v>
      </c>
      <c r="C12" s="64" t="s">
        <v>2513</v>
      </c>
      <c r="D12" s="6">
        <v>1</v>
      </c>
      <c r="E12" s="8">
        <v>4</v>
      </c>
      <c r="F12" s="58" t="s">
        <v>295</v>
      </c>
      <c r="G12" s="63" t="s">
        <v>2504</v>
      </c>
      <c r="H12" s="8" t="s">
        <v>2063</v>
      </c>
    </row>
    <row r="13" spans="1:8" ht="33" customHeight="1">
      <c r="A13" s="2">
        <v>11</v>
      </c>
      <c r="B13" s="10" t="s">
        <v>2534</v>
      </c>
      <c r="C13" s="64" t="s">
        <v>2513</v>
      </c>
      <c r="D13" s="6">
        <v>1</v>
      </c>
      <c r="E13" s="8">
        <v>4</v>
      </c>
      <c r="F13" s="58"/>
      <c r="G13" s="63" t="s">
        <v>2504</v>
      </c>
      <c r="H13" s="8" t="s">
        <v>2063</v>
      </c>
    </row>
    <row r="14" spans="1:8" ht="33" customHeight="1">
      <c r="A14" s="2">
        <v>12</v>
      </c>
      <c r="B14" s="10" t="s">
        <v>2537</v>
      </c>
      <c r="C14" s="64" t="s">
        <v>2513</v>
      </c>
      <c r="D14" s="6">
        <v>1</v>
      </c>
      <c r="E14" s="8">
        <v>4</v>
      </c>
      <c r="F14" s="58"/>
      <c r="G14" s="63" t="s">
        <v>2504</v>
      </c>
      <c r="H14" s="8" t="s">
        <v>2063</v>
      </c>
    </row>
    <row r="15" spans="1:8" ht="33" customHeight="1">
      <c r="A15" s="2">
        <v>13</v>
      </c>
      <c r="B15" s="10" t="s">
        <v>1676</v>
      </c>
      <c r="C15" s="64" t="s">
        <v>2268</v>
      </c>
      <c r="D15" s="6">
        <v>1</v>
      </c>
      <c r="E15" s="8">
        <v>4</v>
      </c>
      <c r="F15" s="58" t="s">
        <v>291</v>
      </c>
      <c r="G15" s="63" t="s">
        <v>1130</v>
      </c>
      <c r="H15" s="8" t="s">
        <v>1611</v>
      </c>
    </row>
    <row r="16" spans="1:8" ht="33" customHeight="1">
      <c r="A16" s="2">
        <v>14</v>
      </c>
      <c r="B16" s="10" t="s">
        <v>1677</v>
      </c>
      <c r="C16" s="64" t="s">
        <v>1009</v>
      </c>
      <c r="D16" s="6">
        <v>1</v>
      </c>
      <c r="E16" s="8">
        <v>4</v>
      </c>
      <c r="F16" s="58" t="s">
        <v>272</v>
      </c>
      <c r="G16" s="63" t="s">
        <v>991</v>
      </c>
      <c r="H16" s="8" t="s">
        <v>1611</v>
      </c>
    </row>
    <row r="17" spans="1:8" ht="33" customHeight="1">
      <c r="A17" s="2">
        <v>15</v>
      </c>
      <c r="B17" s="10" t="s">
        <v>1678</v>
      </c>
      <c r="C17" s="64" t="s">
        <v>1009</v>
      </c>
      <c r="D17" s="6">
        <v>1</v>
      </c>
      <c r="E17" s="8">
        <v>4</v>
      </c>
      <c r="F17" s="58"/>
      <c r="G17" s="63" t="s">
        <v>991</v>
      </c>
      <c r="H17" s="8" t="s">
        <v>1611</v>
      </c>
    </row>
    <row r="18" spans="1:8" ht="33" customHeight="1">
      <c r="A18" s="2">
        <v>16</v>
      </c>
      <c r="B18" s="10" t="s">
        <v>1679</v>
      </c>
      <c r="C18" s="64" t="s">
        <v>1009</v>
      </c>
      <c r="D18" s="6">
        <v>1</v>
      </c>
      <c r="E18" s="8">
        <v>4</v>
      </c>
      <c r="F18" s="58"/>
      <c r="G18" s="63" t="s">
        <v>991</v>
      </c>
      <c r="H18" s="8" t="s">
        <v>1611</v>
      </c>
    </row>
    <row r="19" spans="1:8" ht="33" customHeight="1">
      <c r="A19" s="2">
        <v>17</v>
      </c>
      <c r="B19" s="10" t="s">
        <v>874</v>
      </c>
      <c r="C19" s="64" t="s">
        <v>2269</v>
      </c>
      <c r="D19" s="6">
        <v>1</v>
      </c>
      <c r="E19" s="8">
        <v>4</v>
      </c>
      <c r="F19" s="58" t="s">
        <v>288</v>
      </c>
      <c r="G19" s="63" t="s">
        <v>991</v>
      </c>
      <c r="H19" s="8" t="s">
        <v>1611</v>
      </c>
    </row>
    <row r="20" spans="1:8" ht="33" customHeight="1">
      <c r="A20" s="2">
        <v>18</v>
      </c>
      <c r="B20" s="10" t="s">
        <v>2530</v>
      </c>
      <c r="C20" s="64" t="s">
        <v>2269</v>
      </c>
      <c r="D20" s="6">
        <v>2</v>
      </c>
      <c r="E20" s="8">
        <v>8</v>
      </c>
      <c r="F20" s="58" t="s">
        <v>292</v>
      </c>
      <c r="G20" s="63" t="s">
        <v>991</v>
      </c>
      <c r="H20" s="8" t="s">
        <v>1611</v>
      </c>
    </row>
    <row r="21" spans="1:8" ht="33" customHeight="1">
      <c r="A21" s="2">
        <v>19</v>
      </c>
      <c r="B21" s="10" t="s">
        <v>873</v>
      </c>
      <c r="C21" s="64" t="s">
        <v>2262</v>
      </c>
      <c r="D21" s="6">
        <v>1</v>
      </c>
      <c r="E21" s="8">
        <v>4</v>
      </c>
      <c r="F21" s="58" t="s">
        <v>287</v>
      </c>
      <c r="G21" s="63" t="s">
        <v>2224</v>
      </c>
      <c r="H21" s="8" t="s">
        <v>1611</v>
      </c>
    </row>
    <row r="22" spans="1:8" ht="33" customHeight="1">
      <c r="A22" s="2">
        <v>20</v>
      </c>
      <c r="B22" s="10" t="s">
        <v>1975</v>
      </c>
      <c r="C22" s="64" t="s">
        <v>2511</v>
      </c>
      <c r="D22" s="6">
        <v>1</v>
      </c>
      <c r="E22" s="8">
        <v>4</v>
      </c>
      <c r="F22" s="58" t="s">
        <v>2025</v>
      </c>
      <c r="G22" s="63" t="s">
        <v>2224</v>
      </c>
      <c r="H22" s="8" t="s">
        <v>1611</v>
      </c>
    </row>
    <row r="23" spans="1:8" ht="33" customHeight="1">
      <c r="A23" s="2">
        <v>21</v>
      </c>
      <c r="B23" s="10" t="s">
        <v>2043</v>
      </c>
      <c r="C23" s="64" t="s">
        <v>2511</v>
      </c>
      <c r="D23" s="6">
        <v>1</v>
      </c>
      <c r="E23" s="8">
        <v>4</v>
      </c>
      <c r="F23" s="58" t="s">
        <v>293</v>
      </c>
      <c r="G23" s="63" t="s">
        <v>2224</v>
      </c>
      <c r="H23" s="8" t="s">
        <v>1611</v>
      </c>
    </row>
    <row r="24" spans="1:8" ht="33" customHeight="1">
      <c r="A24" s="2">
        <v>22</v>
      </c>
      <c r="B24" s="10" t="s">
        <v>2687</v>
      </c>
      <c r="C24" s="64" t="s">
        <v>2512</v>
      </c>
      <c r="D24" s="6">
        <v>1</v>
      </c>
      <c r="E24" s="8">
        <v>4</v>
      </c>
      <c r="F24" s="58" t="s">
        <v>2025</v>
      </c>
      <c r="G24" s="63" t="s">
        <v>1133</v>
      </c>
      <c r="H24" s="8" t="s">
        <v>1611</v>
      </c>
    </row>
    <row r="25" spans="1:8" ht="33" customHeight="1">
      <c r="A25" s="2">
        <v>23</v>
      </c>
      <c r="B25" s="10" t="s">
        <v>2044</v>
      </c>
      <c r="C25" s="64" t="s">
        <v>2512</v>
      </c>
      <c r="D25" s="6">
        <v>1</v>
      </c>
      <c r="E25" s="8">
        <v>4</v>
      </c>
      <c r="F25" s="58" t="s">
        <v>2025</v>
      </c>
      <c r="G25" s="63" t="s">
        <v>1133</v>
      </c>
      <c r="H25" s="8" t="s">
        <v>1611</v>
      </c>
    </row>
    <row r="26" spans="1:8" ht="33" customHeight="1">
      <c r="A26" s="2">
        <v>24</v>
      </c>
      <c r="B26" s="10" t="s">
        <v>1790</v>
      </c>
      <c r="C26" s="64" t="s">
        <v>2512</v>
      </c>
      <c r="D26" s="6">
        <v>1</v>
      </c>
      <c r="E26" s="8">
        <v>4</v>
      </c>
      <c r="F26" s="58" t="s">
        <v>2025</v>
      </c>
      <c r="G26" s="63" t="s">
        <v>1133</v>
      </c>
      <c r="H26" s="8" t="s">
        <v>1611</v>
      </c>
    </row>
    <row r="27" spans="1:8" ht="33" customHeight="1">
      <c r="A27" s="2">
        <v>25</v>
      </c>
      <c r="B27" s="10" t="s">
        <v>2045</v>
      </c>
      <c r="C27" s="64" t="s">
        <v>2512</v>
      </c>
      <c r="D27" s="6">
        <v>1</v>
      </c>
      <c r="E27" s="8">
        <v>4</v>
      </c>
      <c r="F27" s="58" t="s">
        <v>2025</v>
      </c>
      <c r="G27" s="63" t="s">
        <v>1133</v>
      </c>
      <c r="H27" s="8" t="s">
        <v>1611</v>
      </c>
    </row>
    <row r="28" spans="1:8" ht="33" customHeight="1">
      <c r="A28" s="2">
        <v>26</v>
      </c>
      <c r="B28" s="10" t="s">
        <v>2046</v>
      </c>
      <c r="C28" s="64" t="s">
        <v>2512</v>
      </c>
      <c r="D28" s="6">
        <v>1</v>
      </c>
      <c r="E28" s="8">
        <v>4</v>
      </c>
      <c r="F28" s="58" t="s">
        <v>2025</v>
      </c>
      <c r="G28" s="63" t="s">
        <v>1133</v>
      </c>
      <c r="H28" s="8" t="s">
        <v>1611</v>
      </c>
    </row>
    <row r="29" spans="1:8" ht="33" customHeight="1">
      <c r="A29" s="2">
        <v>27</v>
      </c>
      <c r="B29" s="10" t="s">
        <v>2048</v>
      </c>
      <c r="C29" s="64" t="s">
        <v>2512</v>
      </c>
      <c r="D29" s="6">
        <v>1</v>
      </c>
      <c r="E29" s="8">
        <v>4</v>
      </c>
      <c r="F29" s="58" t="s">
        <v>2025</v>
      </c>
      <c r="G29" s="63" t="s">
        <v>1133</v>
      </c>
      <c r="H29" s="8" t="s">
        <v>1611</v>
      </c>
    </row>
    <row r="30" spans="1:8" ht="33" customHeight="1">
      <c r="A30" s="2">
        <v>28</v>
      </c>
      <c r="B30" s="10" t="s">
        <v>2049</v>
      </c>
      <c r="C30" s="64" t="s">
        <v>2512</v>
      </c>
      <c r="D30" s="6">
        <v>1</v>
      </c>
      <c r="E30" s="8">
        <v>4</v>
      </c>
      <c r="F30" s="58" t="s">
        <v>2025</v>
      </c>
      <c r="G30" s="63" t="s">
        <v>1133</v>
      </c>
      <c r="H30" s="8" t="s">
        <v>1611</v>
      </c>
    </row>
    <row r="31" spans="1:8" ht="33" customHeight="1">
      <c r="A31" s="2">
        <v>29</v>
      </c>
      <c r="B31" s="10" t="s">
        <v>1791</v>
      </c>
      <c r="C31" s="64" t="s">
        <v>2512</v>
      </c>
      <c r="D31" s="6">
        <v>2</v>
      </c>
      <c r="E31" s="8">
        <v>8</v>
      </c>
      <c r="F31" s="58" t="s">
        <v>294</v>
      </c>
      <c r="G31" s="63" t="s">
        <v>1133</v>
      </c>
      <c r="H31" s="8" t="s">
        <v>1611</v>
      </c>
    </row>
    <row r="32" spans="1:8" ht="33" customHeight="1">
      <c r="A32" s="2">
        <v>30</v>
      </c>
      <c r="B32" s="10" t="s">
        <v>2050</v>
      </c>
      <c r="C32" s="64" t="s">
        <v>2512</v>
      </c>
      <c r="D32" s="6">
        <v>1</v>
      </c>
      <c r="E32" s="8">
        <v>4</v>
      </c>
      <c r="F32" s="58" t="s">
        <v>2025</v>
      </c>
      <c r="G32" s="63" t="s">
        <v>1133</v>
      </c>
      <c r="H32" s="8" t="s">
        <v>1611</v>
      </c>
    </row>
    <row r="33" spans="1:8" ht="33" customHeight="1">
      <c r="A33" s="2">
        <v>31</v>
      </c>
      <c r="B33" s="10" t="s">
        <v>879</v>
      </c>
      <c r="C33" s="64" t="s">
        <v>2512</v>
      </c>
      <c r="D33" s="6">
        <v>1</v>
      </c>
      <c r="E33" s="8">
        <v>4</v>
      </c>
      <c r="F33" s="58" t="s">
        <v>2025</v>
      </c>
      <c r="G33" s="63" t="s">
        <v>1133</v>
      </c>
      <c r="H33" s="8" t="s">
        <v>2063</v>
      </c>
    </row>
    <row r="34" spans="1:8" ht="33" customHeight="1">
      <c r="A34" s="2">
        <v>32</v>
      </c>
      <c r="B34" s="10" t="s">
        <v>1680</v>
      </c>
      <c r="C34" s="64" t="s">
        <v>2512</v>
      </c>
      <c r="D34" s="6">
        <v>1</v>
      </c>
      <c r="E34" s="8">
        <v>4</v>
      </c>
      <c r="F34" s="58" t="s">
        <v>2025</v>
      </c>
      <c r="G34" s="63" t="s">
        <v>1133</v>
      </c>
      <c r="H34" s="8" t="s">
        <v>2063</v>
      </c>
    </row>
    <row r="35" spans="1:8" ht="33" customHeight="1">
      <c r="A35" s="2">
        <v>33</v>
      </c>
      <c r="B35" s="10" t="s">
        <v>2538</v>
      </c>
      <c r="C35" s="64" t="s">
        <v>2512</v>
      </c>
      <c r="D35" s="6">
        <v>1</v>
      </c>
      <c r="E35" s="8">
        <v>4</v>
      </c>
      <c r="F35" s="58" t="s">
        <v>2025</v>
      </c>
      <c r="G35" s="63" t="s">
        <v>1133</v>
      </c>
      <c r="H35" s="8" t="s">
        <v>2063</v>
      </c>
    </row>
    <row r="36" spans="1:8" ht="33" customHeight="1">
      <c r="A36" s="2">
        <v>34</v>
      </c>
      <c r="B36" s="10" t="s">
        <v>2047</v>
      </c>
      <c r="C36" s="64" t="s">
        <v>2512</v>
      </c>
      <c r="D36" s="6">
        <v>1</v>
      </c>
      <c r="E36" s="8">
        <v>4</v>
      </c>
      <c r="F36" s="58" t="s">
        <v>2025</v>
      </c>
      <c r="G36" s="63" t="s">
        <v>1133</v>
      </c>
      <c r="H36" s="8" t="s">
        <v>2063</v>
      </c>
    </row>
    <row r="37" spans="1:8" ht="33" customHeight="1">
      <c r="A37" s="2">
        <v>35</v>
      </c>
      <c r="B37" s="10" t="s">
        <v>2539</v>
      </c>
      <c r="C37" s="64" t="s">
        <v>2512</v>
      </c>
      <c r="D37" s="6">
        <v>1</v>
      </c>
      <c r="E37" s="8">
        <v>4</v>
      </c>
      <c r="F37" s="58" t="s">
        <v>2025</v>
      </c>
      <c r="G37" s="63" t="s">
        <v>1133</v>
      </c>
      <c r="H37" s="8" t="s">
        <v>2063</v>
      </c>
    </row>
    <row r="38" spans="1:8" ht="33" customHeight="1">
      <c r="A38" s="2">
        <v>36</v>
      </c>
      <c r="B38" s="10" t="s">
        <v>2540</v>
      </c>
      <c r="C38" s="64" t="s">
        <v>2512</v>
      </c>
      <c r="D38" s="6">
        <v>1</v>
      </c>
      <c r="E38" s="8">
        <v>4</v>
      </c>
      <c r="F38" s="58" t="s">
        <v>2025</v>
      </c>
      <c r="G38" s="63" t="s">
        <v>1133</v>
      </c>
      <c r="H38" s="8" t="s">
        <v>2063</v>
      </c>
    </row>
    <row r="39" spans="1:8" ht="33" customHeight="1">
      <c r="A39" s="2">
        <v>37</v>
      </c>
      <c r="B39" s="10" t="s">
        <v>2287</v>
      </c>
      <c r="C39" s="64" t="s">
        <v>2333</v>
      </c>
      <c r="D39" s="6">
        <v>1</v>
      </c>
      <c r="E39" s="8">
        <v>4</v>
      </c>
      <c r="F39" s="58" t="s">
        <v>307</v>
      </c>
      <c r="G39" s="63" t="s">
        <v>122</v>
      </c>
      <c r="H39" s="8" t="s">
        <v>1611</v>
      </c>
    </row>
    <row r="40" spans="1:8" ht="33" customHeight="1">
      <c r="A40" s="2">
        <v>38</v>
      </c>
      <c r="B40" s="10" t="s">
        <v>2288</v>
      </c>
      <c r="C40" s="64" t="s">
        <v>2333</v>
      </c>
      <c r="D40" s="6">
        <v>1</v>
      </c>
      <c r="E40" s="8">
        <v>4</v>
      </c>
      <c r="F40" s="58" t="s">
        <v>307</v>
      </c>
      <c r="G40" s="63" t="s">
        <v>2102</v>
      </c>
      <c r="H40" s="8" t="s">
        <v>1611</v>
      </c>
    </row>
    <row r="41" spans="1:8" ht="33" customHeight="1">
      <c r="A41" s="2">
        <v>39</v>
      </c>
      <c r="B41" s="10" t="s">
        <v>2541</v>
      </c>
      <c r="C41" s="64" t="s">
        <v>2514</v>
      </c>
      <c r="D41" s="6">
        <v>1</v>
      </c>
      <c r="E41" s="8">
        <v>4</v>
      </c>
      <c r="F41" s="58" t="s">
        <v>279</v>
      </c>
      <c r="G41" s="63" t="s">
        <v>1139</v>
      </c>
      <c r="H41" s="8" t="s">
        <v>2063</v>
      </c>
    </row>
    <row r="42" spans="1:8" ht="33" customHeight="1">
      <c r="A42" s="2">
        <v>40</v>
      </c>
      <c r="B42" s="10" t="s">
        <v>1928</v>
      </c>
      <c r="C42" s="64" t="s">
        <v>2514</v>
      </c>
      <c r="D42" s="6">
        <v>1</v>
      </c>
      <c r="E42" s="8">
        <v>4</v>
      </c>
      <c r="F42" s="58" t="s">
        <v>279</v>
      </c>
      <c r="G42" s="63" t="s">
        <v>1139</v>
      </c>
      <c r="H42" s="8" t="s">
        <v>2063</v>
      </c>
    </row>
    <row r="43" spans="1:8" ht="33" customHeight="1">
      <c r="A43" s="2">
        <v>41</v>
      </c>
      <c r="B43" s="10" t="s">
        <v>2531</v>
      </c>
      <c r="C43" s="64" t="s">
        <v>1427</v>
      </c>
      <c r="D43" s="6">
        <v>1</v>
      </c>
      <c r="E43" s="8">
        <v>4</v>
      </c>
      <c r="F43" s="58" t="s">
        <v>2026</v>
      </c>
      <c r="G43" s="63" t="s">
        <v>1428</v>
      </c>
      <c r="H43" s="8" t="s">
        <v>1611</v>
      </c>
    </row>
    <row r="44" spans="1:8" ht="33" customHeight="1">
      <c r="A44" s="2">
        <v>42</v>
      </c>
      <c r="B44" s="10" t="s">
        <v>2532</v>
      </c>
      <c r="C44" s="64" t="s">
        <v>1427</v>
      </c>
      <c r="D44" s="6">
        <v>1</v>
      </c>
      <c r="E44" s="8">
        <v>4</v>
      </c>
      <c r="F44" s="58" t="s">
        <v>2026</v>
      </c>
      <c r="G44" s="63" t="s">
        <v>1428</v>
      </c>
      <c r="H44" s="8" t="s">
        <v>1611</v>
      </c>
    </row>
    <row r="45" spans="1:8" ht="33" customHeight="1">
      <c r="A45" s="2">
        <v>43</v>
      </c>
      <c r="B45" s="10" t="s">
        <v>2515</v>
      </c>
      <c r="C45" s="64" t="s">
        <v>2542</v>
      </c>
      <c r="D45" s="6">
        <v>1</v>
      </c>
      <c r="E45" s="8">
        <v>4</v>
      </c>
      <c r="F45" s="58" t="s">
        <v>2027</v>
      </c>
      <c r="G45" s="63" t="s">
        <v>2106</v>
      </c>
      <c r="H45" s="8" t="s">
        <v>1611</v>
      </c>
    </row>
    <row r="46" spans="1:8" ht="33" customHeight="1">
      <c r="A46" s="2">
        <v>44</v>
      </c>
      <c r="B46" s="10" t="s">
        <v>2516</v>
      </c>
      <c r="C46" s="64" t="s">
        <v>2542</v>
      </c>
      <c r="D46" s="6">
        <v>1</v>
      </c>
      <c r="E46" s="8">
        <v>4</v>
      </c>
      <c r="F46" s="58" t="s">
        <v>2027</v>
      </c>
      <c r="G46" s="63" t="s">
        <v>2106</v>
      </c>
      <c r="H46" s="8" t="s">
        <v>1611</v>
      </c>
    </row>
    <row r="47" spans="1:8" ht="33" customHeight="1">
      <c r="A47" s="2">
        <v>45</v>
      </c>
      <c r="B47" s="10" t="s">
        <v>2517</v>
      </c>
      <c r="C47" s="64" t="s">
        <v>2542</v>
      </c>
      <c r="D47" s="6">
        <v>1</v>
      </c>
      <c r="E47" s="8">
        <v>4</v>
      </c>
      <c r="F47" s="58" t="s">
        <v>2027</v>
      </c>
      <c r="G47" s="63" t="s">
        <v>2106</v>
      </c>
      <c r="H47" s="8" t="s">
        <v>1611</v>
      </c>
    </row>
    <row r="48" spans="1:8" ht="33" customHeight="1">
      <c r="A48" s="2">
        <v>46</v>
      </c>
      <c r="B48" s="10" t="s">
        <v>2518</v>
      </c>
      <c r="C48" s="64" t="s">
        <v>2542</v>
      </c>
      <c r="D48" s="6">
        <v>1</v>
      </c>
      <c r="E48" s="8">
        <v>4</v>
      </c>
      <c r="F48" s="58" t="s">
        <v>2027</v>
      </c>
      <c r="G48" s="63" t="s">
        <v>2106</v>
      </c>
      <c r="H48" s="8" t="s">
        <v>2063</v>
      </c>
    </row>
    <row r="49" spans="1:8" ht="33" customHeight="1">
      <c r="A49" s="2">
        <v>47</v>
      </c>
      <c r="B49" s="10" t="s">
        <v>2519</v>
      </c>
      <c r="C49" s="64" t="s">
        <v>2542</v>
      </c>
      <c r="D49" s="6">
        <v>1</v>
      </c>
      <c r="E49" s="8">
        <v>4</v>
      </c>
      <c r="F49" s="58" t="s">
        <v>2027</v>
      </c>
      <c r="G49" s="63" t="s">
        <v>2106</v>
      </c>
      <c r="H49" s="8" t="s">
        <v>2063</v>
      </c>
    </row>
    <row r="50" spans="1:8" ht="33" customHeight="1">
      <c r="A50" s="2">
        <v>48</v>
      </c>
      <c r="B50" s="10" t="s">
        <v>2330</v>
      </c>
      <c r="C50" s="64" t="s">
        <v>2520</v>
      </c>
      <c r="D50" s="6">
        <v>1</v>
      </c>
      <c r="E50" s="8">
        <v>4</v>
      </c>
      <c r="F50" s="58" t="s">
        <v>2028</v>
      </c>
      <c r="G50" s="63" t="s">
        <v>1141</v>
      </c>
      <c r="H50" s="8" t="s">
        <v>1611</v>
      </c>
    </row>
    <row r="51" spans="1:8" ht="33" customHeight="1">
      <c r="A51" s="2">
        <v>49</v>
      </c>
      <c r="B51" s="10" t="s">
        <v>2521</v>
      </c>
      <c r="C51" s="64" t="s">
        <v>1856</v>
      </c>
      <c r="D51" s="6">
        <v>1</v>
      </c>
      <c r="E51" s="8">
        <v>4</v>
      </c>
      <c r="F51" s="58" t="s">
        <v>358</v>
      </c>
      <c r="G51" s="63" t="s">
        <v>1842</v>
      </c>
      <c r="H51" s="8" t="s">
        <v>1611</v>
      </c>
    </row>
    <row r="52" spans="1:8" ht="33" customHeight="1">
      <c r="A52" s="2">
        <v>50</v>
      </c>
      <c r="B52" s="10" t="s">
        <v>2522</v>
      </c>
      <c r="C52" s="64" t="s">
        <v>1856</v>
      </c>
      <c r="D52" s="6">
        <v>1</v>
      </c>
      <c r="E52" s="8">
        <v>4</v>
      </c>
      <c r="F52" s="58" t="s">
        <v>358</v>
      </c>
      <c r="G52" s="63" t="s">
        <v>1842</v>
      </c>
      <c r="H52" s="8" t="s">
        <v>2063</v>
      </c>
    </row>
    <row r="53" spans="1:8" ht="33" customHeight="1">
      <c r="A53" s="2">
        <v>51</v>
      </c>
      <c r="B53" s="10" t="s">
        <v>1610</v>
      </c>
      <c r="C53" s="64" t="s">
        <v>1609</v>
      </c>
      <c r="D53" s="6">
        <v>1</v>
      </c>
      <c r="E53" s="8">
        <v>4</v>
      </c>
      <c r="F53" s="58" t="s">
        <v>2028</v>
      </c>
      <c r="G53" s="63" t="s">
        <v>140</v>
      </c>
      <c r="H53" s="8" t="s">
        <v>1611</v>
      </c>
    </row>
    <row r="54" spans="1:8" ht="33" customHeight="1">
      <c r="A54" s="2">
        <v>52</v>
      </c>
      <c r="B54" s="10" t="s">
        <v>2523</v>
      </c>
      <c r="C54" s="64" t="s">
        <v>2524</v>
      </c>
      <c r="D54" s="6">
        <v>1</v>
      </c>
      <c r="E54" s="8">
        <v>4</v>
      </c>
      <c r="F54" s="58" t="s">
        <v>2028</v>
      </c>
      <c r="G54" s="63" t="s">
        <v>141</v>
      </c>
      <c r="H54" s="8" t="s">
        <v>2063</v>
      </c>
    </row>
    <row r="55" spans="1:8" ht="33" customHeight="1">
      <c r="A55" s="2">
        <v>53</v>
      </c>
      <c r="B55" s="10" t="s">
        <v>2525</v>
      </c>
      <c r="C55" s="64" t="s">
        <v>2524</v>
      </c>
      <c r="D55" s="6">
        <v>1</v>
      </c>
      <c r="E55" s="8">
        <v>4</v>
      </c>
      <c r="F55" s="58" t="s">
        <v>2028</v>
      </c>
      <c r="G55" s="63" t="s">
        <v>141</v>
      </c>
      <c r="H55" s="8" t="s">
        <v>1611</v>
      </c>
    </row>
    <row r="56" spans="1:8" ht="33" customHeight="1">
      <c r="A56" s="2">
        <v>54</v>
      </c>
      <c r="B56" s="10" t="s">
        <v>2543</v>
      </c>
      <c r="C56" s="64" t="s">
        <v>2062</v>
      </c>
      <c r="D56" s="6">
        <v>1</v>
      </c>
      <c r="E56" s="8">
        <v>4</v>
      </c>
      <c r="F56" s="58" t="s">
        <v>2028</v>
      </c>
      <c r="G56" s="63" t="s">
        <v>2526</v>
      </c>
      <c r="H56" s="8" t="s">
        <v>2063</v>
      </c>
    </row>
    <row r="57" spans="1:8" ht="33" customHeight="1">
      <c r="A57" s="2">
        <v>55</v>
      </c>
      <c r="B57" s="10" t="s">
        <v>2594</v>
      </c>
      <c r="C57" s="64" t="s">
        <v>2595</v>
      </c>
      <c r="D57" s="6">
        <v>1</v>
      </c>
      <c r="E57" s="8">
        <v>4</v>
      </c>
      <c r="F57" s="8" t="s">
        <v>2596</v>
      </c>
      <c r="G57" s="63">
        <v>105</v>
      </c>
      <c r="H57" s="8" t="s">
        <v>2063</v>
      </c>
    </row>
    <row r="58" spans="1:8" ht="33" customHeight="1">
      <c r="A58" s="2">
        <v>56</v>
      </c>
      <c r="B58" s="10" t="s">
        <v>393</v>
      </c>
      <c r="C58" s="64" t="s">
        <v>384</v>
      </c>
      <c r="D58" s="6">
        <v>1</v>
      </c>
      <c r="E58" s="8">
        <v>4</v>
      </c>
      <c r="F58" s="8" t="s">
        <v>394</v>
      </c>
      <c r="G58" s="63">
        <v>106</v>
      </c>
      <c r="H58" s="8" t="s">
        <v>395</v>
      </c>
    </row>
    <row r="59" spans="1:8" ht="33" customHeight="1">
      <c r="A59" s="2">
        <v>57</v>
      </c>
      <c r="B59" s="10" t="s">
        <v>2633</v>
      </c>
      <c r="C59" s="64" t="s">
        <v>2634</v>
      </c>
      <c r="D59" s="6">
        <v>1</v>
      </c>
      <c r="E59" s="8">
        <v>4</v>
      </c>
      <c r="F59" s="8" t="s">
        <v>390</v>
      </c>
      <c r="G59" s="63">
        <v>106</v>
      </c>
      <c r="H59" s="8" t="s">
        <v>395</v>
      </c>
    </row>
    <row r="60" spans="1:8" ht="33" customHeight="1">
      <c r="A60" s="2">
        <v>58</v>
      </c>
      <c r="B60" s="10" t="s">
        <v>2635</v>
      </c>
      <c r="C60" s="64" t="s">
        <v>2634</v>
      </c>
      <c r="D60" s="6">
        <v>1</v>
      </c>
      <c r="E60" s="8">
        <v>4</v>
      </c>
      <c r="F60" s="8" t="s">
        <v>390</v>
      </c>
      <c r="G60" s="63">
        <v>106</v>
      </c>
      <c r="H60" s="8" t="s">
        <v>395</v>
      </c>
    </row>
    <row r="61" spans="1:8" ht="33" customHeight="1">
      <c r="A61" s="2">
        <v>59</v>
      </c>
      <c r="B61" s="10" t="s">
        <v>1320</v>
      </c>
      <c r="C61" s="64" t="s">
        <v>1317</v>
      </c>
      <c r="D61" s="6">
        <v>1</v>
      </c>
      <c r="E61" s="8">
        <v>4</v>
      </c>
      <c r="F61" s="8" t="s">
        <v>1321</v>
      </c>
      <c r="G61" s="63">
        <v>106</v>
      </c>
      <c r="H61" s="8" t="s">
        <v>2063</v>
      </c>
    </row>
    <row r="62" spans="1:8" ht="33" customHeight="1">
      <c r="A62" s="2">
        <v>60</v>
      </c>
      <c r="B62" s="10" t="s">
        <v>2711</v>
      </c>
      <c r="C62" s="64" t="s">
        <v>2710</v>
      </c>
      <c r="D62" s="6">
        <v>1</v>
      </c>
      <c r="E62" s="6">
        <v>4</v>
      </c>
      <c r="F62" s="8" t="s">
        <v>1321</v>
      </c>
      <c r="G62" s="63">
        <v>106</v>
      </c>
      <c r="H62" s="8" t="s">
        <v>2063</v>
      </c>
    </row>
    <row r="63" spans="1:8" ht="33" customHeight="1">
      <c r="A63" s="2">
        <v>61</v>
      </c>
      <c r="B63" s="10" t="s">
        <v>2712</v>
      </c>
      <c r="C63" s="64" t="s">
        <v>2710</v>
      </c>
      <c r="D63" s="6">
        <v>1</v>
      </c>
      <c r="E63" s="8">
        <v>4</v>
      </c>
      <c r="F63" s="8" t="s">
        <v>1321</v>
      </c>
      <c r="G63" s="63">
        <v>106</v>
      </c>
      <c r="H63" s="8" t="s">
        <v>2063</v>
      </c>
    </row>
    <row r="64" spans="1:8" ht="33" customHeight="1">
      <c r="A64" s="2"/>
      <c r="B64" s="10"/>
      <c r="C64" s="64" t="s">
        <v>2064</v>
      </c>
      <c r="D64" s="6">
        <f>SUM(D3:D63)</f>
        <v>64</v>
      </c>
      <c r="E64" s="8">
        <f>SUM(E3:E63)</f>
        <v>254</v>
      </c>
      <c r="F64" s="7"/>
      <c r="G64" s="63"/>
      <c r="H64" s="8"/>
    </row>
    <row r="65" spans="1:8" ht="33" customHeight="1">
      <c r="A65" s="2"/>
      <c r="B65" s="10"/>
      <c r="C65" s="64"/>
      <c r="D65" s="6"/>
      <c r="E65" s="8"/>
      <c r="F65" s="7"/>
      <c r="G65" s="63"/>
      <c r="H65" s="8"/>
    </row>
    <row r="66" spans="1:8" ht="33" customHeight="1">
      <c r="A66" s="2"/>
      <c r="B66" s="10"/>
      <c r="C66" s="64"/>
      <c r="D66" s="6"/>
      <c r="E66" s="8"/>
      <c r="F66" s="7"/>
      <c r="G66" s="63"/>
      <c r="H66" s="8"/>
    </row>
    <row r="67" spans="1:8" ht="33" customHeight="1">
      <c r="A67" s="2"/>
      <c r="B67" s="10"/>
      <c r="C67" s="64"/>
      <c r="D67" s="6"/>
      <c r="E67" s="8"/>
      <c r="F67" s="7"/>
      <c r="G67" s="63"/>
      <c r="H67" s="8"/>
    </row>
    <row r="68" spans="1:8" ht="33" customHeight="1">
      <c r="A68" s="2"/>
      <c r="B68" s="10"/>
      <c r="C68" s="64"/>
      <c r="D68" s="6"/>
      <c r="E68" s="8"/>
      <c r="F68" s="7"/>
      <c r="G68" s="63"/>
      <c r="H68" s="8"/>
    </row>
    <row r="69" spans="1:8" ht="33" customHeight="1">
      <c r="A69" s="2"/>
      <c r="B69" s="10"/>
      <c r="C69" s="64"/>
      <c r="D69" s="6"/>
      <c r="E69" s="8"/>
      <c r="F69" s="7"/>
      <c r="G69" s="63"/>
      <c r="H69" s="8"/>
    </row>
    <row r="70" spans="1:8" ht="33" customHeight="1">
      <c r="A70" s="2"/>
      <c r="B70" s="10"/>
      <c r="C70" s="64"/>
      <c r="D70" s="6"/>
      <c r="E70" s="8"/>
      <c r="F70" s="7"/>
      <c r="G70" s="63"/>
      <c r="H70" s="8"/>
    </row>
    <row r="71" spans="1:8" ht="33" customHeight="1">
      <c r="A71" s="2"/>
      <c r="B71" s="10"/>
      <c r="C71" s="64"/>
      <c r="D71" s="6"/>
      <c r="E71" s="8"/>
      <c r="F71" s="7"/>
      <c r="G71" s="63"/>
      <c r="H71" s="8"/>
    </row>
    <row r="72" spans="1:8" ht="33" customHeight="1">
      <c r="A72" s="2"/>
      <c r="B72" s="10"/>
      <c r="C72" s="64"/>
      <c r="D72" s="6"/>
      <c r="E72" s="8"/>
      <c r="F72" s="7"/>
      <c r="G72" s="63"/>
      <c r="H72" s="8"/>
    </row>
    <row r="73" spans="1:8" ht="33" customHeight="1">
      <c r="A73" s="2"/>
      <c r="B73" s="10"/>
      <c r="C73" s="64"/>
      <c r="D73" s="6"/>
      <c r="E73" s="8"/>
      <c r="F73" s="7"/>
      <c r="G73" s="63"/>
      <c r="H73" s="8"/>
    </row>
    <row r="74" spans="1:8" ht="33" customHeight="1">
      <c r="A74" s="2"/>
      <c r="B74" s="10"/>
      <c r="C74" s="64"/>
      <c r="D74" s="6"/>
      <c r="E74" s="8"/>
      <c r="F74" s="7"/>
      <c r="G74" s="63"/>
      <c r="H74" s="8"/>
    </row>
    <row r="75" spans="1:8" ht="33" customHeight="1">
      <c r="A75" s="2"/>
      <c r="B75" s="10"/>
      <c r="C75" s="64"/>
      <c r="D75" s="6"/>
      <c r="E75" s="8"/>
      <c r="F75" s="7"/>
      <c r="G75" s="63"/>
      <c r="H75" s="8"/>
    </row>
    <row r="76" spans="1:8" ht="33" customHeight="1">
      <c r="A76" s="2"/>
      <c r="B76" s="10"/>
      <c r="C76" s="64"/>
      <c r="D76" s="6"/>
      <c r="E76" s="8"/>
      <c r="F76" s="7"/>
      <c r="G76" s="63"/>
      <c r="H76" s="8"/>
    </row>
    <row r="77" spans="1:8" ht="33" customHeight="1">
      <c r="A77" s="2"/>
      <c r="B77" s="10"/>
      <c r="C77" s="64"/>
      <c r="D77" s="6"/>
      <c r="E77" s="8"/>
      <c r="F77" s="7"/>
      <c r="G77" s="63"/>
      <c r="H77" s="8"/>
    </row>
    <row r="78" spans="1:8" ht="33" customHeight="1">
      <c r="A78" s="2"/>
      <c r="B78" s="10"/>
      <c r="C78" s="64"/>
      <c r="D78" s="6"/>
      <c r="E78" s="8"/>
      <c r="F78" s="7"/>
      <c r="G78" s="63"/>
      <c r="H78" s="8"/>
    </row>
    <row r="79" ht="33" customHeight="1"/>
    <row r="80" ht="33" customHeight="1"/>
    <row r="81" ht="33" customHeight="1"/>
    <row r="82" ht="33" customHeight="1"/>
    <row r="83" ht="33" customHeight="1"/>
    <row r="84" ht="33" customHeight="1"/>
    <row r="85" ht="33" customHeight="1"/>
    <row r="86" ht="33" customHeight="1"/>
    <row r="87" ht="33" customHeight="1"/>
    <row r="88" ht="33" customHeight="1"/>
    <row r="89" ht="33" customHeight="1"/>
    <row r="90" ht="33" customHeight="1"/>
    <row r="91" ht="33" customHeight="1"/>
    <row r="92" ht="33" customHeight="1"/>
    <row r="93" ht="33" customHeight="1"/>
    <row r="94" ht="33" customHeight="1"/>
    <row r="95" ht="33" customHeight="1"/>
    <row r="96" ht="33" customHeight="1"/>
    <row r="97" ht="33" customHeight="1"/>
    <row r="98" ht="33" customHeight="1"/>
    <row r="99" ht="33" customHeight="1"/>
    <row r="100" ht="33" customHeight="1"/>
    <row r="101" ht="33" customHeight="1"/>
    <row r="102" ht="33" customHeight="1"/>
    <row r="103" ht="33" customHeight="1"/>
    <row r="104" ht="33" customHeight="1"/>
    <row r="105" ht="33" customHeight="1"/>
    <row r="106" ht="33" customHeight="1"/>
    <row r="107" ht="33" customHeight="1"/>
    <row r="108" ht="33" customHeight="1"/>
    <row r="109" ht="33" customHeight="1"/>
    <row r="110" ht="33" customHeight="1"/>
    <row r="111" ht="33" customHeight="1"/>
    <row r="112" ht="33" customHeight="1"/>
    <row r="113" ht="33" customHeight="1"/>
    <row r="114" ht="33" customHeight="1"/>
    <row r="115" ht="33" customHeight="1"/>
    <row r="116" ht="33" customHeight="1"/>
    <row r="117" ht="33" customHeight="1"/>
    <row r="118" ht="33" customHeight="1"/>
    <row r="119" ht="33" customHeight="1"/>
    <row r="120" ht="33" customHeight="1"/>
    <row r="121" ht="33" customHeight="1"/>
    <row r="122" ht="33" customHeight="1"/>
    <row r="123" ht="33" customHeight="1"/>
    <row r="124" ht="33" customHeight="1"/>
    <row r="125" ht="33" customHeight="1"/>
    <row r="126" ht="33" customHeight="1"/>
    <row r="127" ht="33" customHeight="1"/>
    <row r="128" ht="33" customHeight="1"/>
    <row r="129" ht="33" customHeight="1"/>
    <row r="130" ht="33" customHeight="1"/>
    <row r="131" ht="33" customHeight="1"/>
    <row r="132" ht="33" customHeight="1"/>
    <row r="133" ht="33" customHeight="1"/>
    <row r="134" ht="33" customHeight="1"/>
    <row r="135" ht="33" customHeight="1"/>
    <row r="136" ht="33" customHeight="1"/>
    <row r="137" ht="33" customHeight="1"/>
    <row r="138" ht="33" customHeight="1"/>
    <row r="139" ht="33" customHeight="1"/>
    <row r="140" ht="33" customHeight="1"/>
    <row r="141" ht="33" customHeight="1"/>
    <row r="142" ht="33" customHeight="1"/>
    <row r="143" ht="33" customHeight="1"/>
    <row r="144" ht="33" customHeight="1"/>
    <row r="145" ht="33" customHeight="1"/>
    <row r="146" ht="33" customHeight="1"/>
    <row r="147" ht="33" customHeight="1"/>
    <row r="148" ht="33" customHeight="1"/>
    <row r="149" ht="33" customHeight="1"/>
    <row r="150" ht="33" customHeight="1"/>
    <row r="151" ht="33" customHeight="1"/>
    <row r="152" ht="33" customHeight="1"/>
    <row r="153" ht="33" customHeight="1"/>
    <row r="154" ht="33" customHeight="1"/>
    <row r="155" ht="33" customHeight="1"/>
    <row r="156" ht="33" customHeight="1"/>
    <row r="157" ht="33" customHeight="1"/>
    <row r="158" ht="33" customHeight="1"/>
    <row r="159" ht="33" customHeight="1"/>
    <row r="160" ht="33" customHeight="1"/>
    <row r="161" ht="33" customHeight="1"/>
    <row r="162" ht="33" customHeight="1"/>
  </sheetData>
  <sheetProtection/>
  <autoFilter ref="A2:H2"/>
  <mergeCells count="1">
    <mergeCell ref="A1:H1"/>
  </mergeCells>
  <printOptions horizontalCentered="1"/>
  <pageMargins left="0.35433070866141736" right="0.35433070866141736" top="0.3937007874015748" bottom="0.393700787401574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96"/>
  <sheetViews>
    <sheetView zoomScaleSheetLayoutView="100" zoomScalePageLayoutView="0" workbookViewId="0" topLeftCell="A77">
      <selection activeCell="D81" sqref="D3:D82"/>
    </sheetView>
  </sheetViews>
  <sheetFormatPr defaultColWidth="9.00390625" defaultRowHeight="16.5"/>
  <cols>
    <col min="1" max="1" width="5.50390625" style="11" bestFit="1" customWidth="1"/>
    <col min="2" max="2" width="34.375" style="55" customWidth="1"/>
    <col min="3" max="3" width="10.875" style="11" customWidth="1"/>
    <col min="4" max="4" width="6.375" style="11" customWidth="1"/>
    <col min="5" max="5" width="6.00390625" style="11" customWidth="1"/>
    <col min="6" max="6" width="11.375" style="28" customWidth="1"/>
    <col min="7" max="16384" width="9.00390625" style="11" customWidth="1"/>
  </cols>
  <sheetData>
    <row r="1" spans="1:8" ht="33" customHeight="1">
      <c r="A1" s="110" t="s">
        <v>2070</v>
      </c>
      <c r="B1" s="110"/>
      <c r="C1" s="110"/>
      <c r="D1" s="110"/>
      <c r="E1" s="110"/>
      <c r="F1" s="110"/>
      <c r="G1" s="110"/>
      <c r="H1" s="110"/>
    </row>
    <row r="2" spans="1:8" ht="33" customHeight="1">
      <c r="A2" s="58" t="s">
        <v>1802</v>
      </c>
      <c r="B2" s="66" t="s">
        <v>1806</v>
      </c>
      <c r="C2" s="58" t="s">
        <v>1800</v>
      </c>
      <c r="D2" s="67" t="s">
        <v>1801</v>
      </c>
      <c r="E2" s="58" t="s">
        <v>1803</v>
      </c>
      <c r="F2" s="65" t="s">
        <v>1817</v>
      </c>
      <c r="G2" s="65" t="s">
        <v>2223</v>
      </c>
      <c r="H2" s="65" t="s">
        <v>2291</v>
      </c>
    </row>
    <row r="3" spans="1:8" ht="33" customHeight="1">
      <c r="A3" s="1">
        <v>1</v>
      </c>
      <c r="B3" s="10" t="s">
        <v>2544</v>
      </c>
      <c r="C3" s="64" t="s">
        <v>2406</v>
      </c>
      <c r="D3" s="6">
        <v>1</v>
      </c>
      <c r="E3" s="8">
        <v>4</v>
      </c>
      <c r="F3" s="58" t="s">
        <v>263</v>
      </c>
      <c r="G3" s="63"/>
      <c r="H3" s="8" t="s">
        <v>2407</v>
      </c>
    </row>
    <row r="4" spans="1:8" s="43" customFormat="1" ht="33" customHeight="1">
      <c r="A4" s="2">
        <v>2</v>
      </c>
      <c r="B4" s="10" t="s">
        <v>2408</v>
      </c>
      <c r="C4" s="64" t="s">
        <v>2418</v>
      </c>
      <c r="D4" s="6">
        <v>1</v>
      </c>
      <c r="E4" s="8">
        <v>4</v>
      </c>
      <c r="F4" s="58" t="s">
        <v>314</v>
      </c>
      <c r="G4" s="63" t="s">
        <v>2419</v>
      </c>
      <c r="H4" s="8" t="s">
        <v>2420</v>
      </c>
    </row>
    <row r="5" spans="1:8" s="43" customFormat="1" ht="33" customHeight="1">
      <c r="A5" s="1">
        <v>3</v>
      </c>
      <c r="B5" s="10" t="s">
        <v>2421</v>
      </c>
      <c r="C5" s="64" t="s">
        <v>2422</v>
      </c>
      <c r="D5" s="6">
        <v>1</v>
      </c>
      <c r="E5" s="8">
        <v>4</v>
      </c>
      <c r="F5" s="58"/>
      <c r="G5" s="63" t="s">
        <v>2423</v>
      </c>
      <c r="H5" s="8" t="s">
        <v>2557</v>
      </c>
    </row>
    <row r="6" spans="1:8" s="43" customFormat="1" ht="33" customHeight="1">
      <c r="A6" s="2">
        <v>4</v>
      </c>
      <c r="B6" s="10" t="s">
        <v>2545</v>
      </c>
      <c r="C6" s="64" t="s">
        <v>2266</v>
      </c>
      <c r="D6" s="6">
        <v>1</v>
      </c>
      <c r="E6" s="8">
        <v>4</v>
      </c>
      <c r="F6" s="58"/>
      <c r="G6" s="63" t="s">
        <v>2423</v>
      </c>
      <c r="H6" s="8" t="s">
        <v>2557</v>
      </c>
    </row>
    <row r="7" spans="1:8" s="43" customFormat="1" ht="33" customHeight="1">
      <c r="A7" s="1">
        <v>5</v>
      </c>
      <c r="B7" s="10" t="s">
        <v>2546</v>
      </c>
      <c r="C7" s="64" t="s">
        <v>2424</v>
      </c>
      <c r="D7" s="6">
        <v>1</v>
      </c>
      <c r="E7" s="8">
        <v>4</v>
      </c>
      <c r="F7" s="58" t="s">
        <v>318</v>
      </c>
      <c r="G7" s="63" t="s">
        <v>1128</v>
      </c>
      <c r="H7" s="8" t="s">
        <v>2407</v>
      </c>
    </row>
    <row r="8" spans="1:8" s="43" customFormat="1" ht="33" customHeight="1">
      <c r="A8" s="2">
        <v>6</v>
      </c>
      <c r="B8" s="10" t="s">
        <v>2425</v>
      </c>
      <c r="C8" s="64" t="s">
        <v>2426</v>
      </c>
      <c r="D8" s="6">
        <v>2</v>
      </c>
      <c r="E8" s="8">
        <v>8</v>
      </c>
      <c r="F8" s="58" t="s">
        <v>320</v>
      </c>
      <c r="G8" s="63" t="s">
        <v>2427</v>
      </c>
      <c r="H8" s="8" t="s">
        <v>2407</v>
      </c>
    </row>
    <row r="9" spans="1:8" s="43" customFormat="1" ht="33" customHeight="1">
      <c r="A9" s="1">
        <v>7</v>
      </c>
      <c r="B9" s="10" t="s">
        <v>2428</v>
      </c>
      <c r="C9" s="64" t="s">
        <v>2429</v>
      </c>
      <c r="D9" s="6">
        <v>2</v>
      </c>
      <c r="E9" s="8">
        <v>8</v>
      </c>
      <c r="F9" s="58" t="s">
        <v>321</v>
      </c>
      <c r="G9" s="63" t="s">
        <v>2430</v>
      </c>
      <c r="H9" s="8" t="s">
        <v>2557</v>
      </c>
    </row>
    <row r="10" spans="1:8" s="43" customFormat="1" ht="33" customHeight="1">
      <c r="A10" s="2">
        <v>8</v>
      </c>
      <c r="B10" s="10" t="s">
        <v>2431</v>
      </c>
      <c r="C10" s="64" t="s">
        <v>2432</v>
      </c>
      <c r="D10" s="6">
        <v>1</v>
      </c>
      <c r="E10" s="8">
        <v>4</v>
      </c>
      <c r="F10" s="58"/>
      <c r="G10" s="63" t="s">
        <v>2433</v>
      </c>
      <c r="H10" s="8" t="s">
        <v>2556</v>
      </c>
    </row>
    <row r="11" spans="1:8" s="43" customFormat="1" ht="33" customHeight="1">
      <c r="A11" s="1">
        <v>9</v>
      </c>
      <c r="B11" s="10" t="s">
        <v>2434</v>
      </c>
      <c r="C11" s="64" t="s">
        <v>2435</v>
      </c>
      <c r="D11" s="6">
        <v>2</v>
      </c>
      <c r="E11" s="8">
        <v>8</v>
      </c>
      <c r="F11" s="58" t="s">
        <v>325</v>
      </c>
      <c r="G11" s="63" t="s">
        <v>2436</v>
      </c>
      <c r="H11" s="8" t="s">
        <v>2556</v>
      </c>
    </row>
    <row r="12" spans="1:8" s="43" customFormat="1" ht="33" customHeight="1">
      <c r="A12" s="2">
        <v>10</v>
      </c>
      <c r="B12" s="10" t="s">
        <v>2437</v>
      </c>
      <c r="C12" s="64" t="s">
        <v>2435</v>
      </c>
      <c r="D12" s="6">
        <v>1</v>
      </c>
      <c r="E12" s="8">
        <v>4</v>
      </c>
      <c r="F12" s="58"/>
      <c r="G12" s="63" t="s">
        <v>2436</v>
      </c>
      <c r="H12" s="8" t="s">
        <v>2556</v>
      </c>
    </row>
    <row r="13" spans="1:8" s="43" customFormat="1" ht="33" customHeight="1">
      <c r="A13" s="1">
        <v>11</v>
      </c>
      <c r="B13" s="10" t="s">
        <v>2444</v>
      </c>
      <c r="C13" s="64" t="s">
        <v>2435</v>
      </c>
      <c r="D13" s="6">
        <v>1</v>
      </c>
      <c r="E13" s="8">
        <v>4</v>
      </c>
      <c r="F13" s="58"/>
      <c r="G13" s="63" t="s">
        <v>2445</v>
      </c>
      <c r="H13" s="8" t="s">
        <v>2557</v>
      </c>
    </row>
    <row r="14" spans="1:8" s="43" customFormat="1" ht="33" customHeight="1">
      <c r="A14" s="2">
        <v>12</v>
      </c>
      <c r="B14" s="10" t="s">
        <v>2446</v>
      </c>
      <c r="C14" s="64" t="s">
        <v>1399</v>
      </c>
      <c r="D14" s="6">
        <v>1</v>
      </c>
      <c r="E14" s="8">
        <v>4</v>
      </c>
      <c r="F14" s="58" t="s">
        <v>403</v>
      </c>
      <c r="G14" s="63" t="s">
        <v>989</v>
      </c>
      <c r="H14" s="8" t="s">
        <v>2557</v>
      </c>
    </row>
    <row r="15" spans="1:8" s="43" customFormat="1" ht="33" customHeight="1">
      <c r="A15" s="1">
        <v>13</v>
      </c>
      <c r="B15" s="10" t="s">
        <v>2447</v>
      </c>
      <c r="C15" s="64" t="s">
        <v>2269</v>
      </c>
      <c r="D15" s="6">
        <v>1</v>
      </c>
      <c r="E15" s="8">
        <v>4</v>
      </c>
      <c r="F15" s="58"/>
      <c r="G15" s="63" t="s">
        <v>2448</v>
      </c>
      <c r="H15" s="8" t="s">
        <v>2449</v>
      </c>
    </row>
    <row r="16" spans="1:8" s="43" customFormat="1" ht="33" customHeight="1">
      <c r="A16" s="2">
        <v>14</v>
      </c>
      <c r="B16" s="10" t="s">
        <v>2450</v>
      </c>
      <c r="C16" s="64" t="s">
        <v>2451</v>
      </c>
      <c r="D16" s="6">
        <v>2</v>
      </c>
      <c r="E16" s="8">
        <v>8</v>
      </c>
      <c r="F16" s="58" t="s">
        <v>327</v>
      </c>
      <c r="G16" s="63" t="s">
        <v>2452</v>
      </c>
      <c r="H16" s="8" t="s">
        <v>2407</v>
      </c>
    </row>
    <row r="17" spans="1:8" s="43" customFormat="1" ht="33" customHeight="1">
      <c r="A17" s="1">
        <v>15</v>
      </c>
      <c r="B17" s="10" t="s">
        <v>2453</v>
      </c>
      <c r="C17" s="64" t="s">
        <v>2269</v>
      </c>
      <c r="D17" s="6">
        <v>2</v>
      </c>
      <c r="E17" s="8">
        <v>8</v>
      </c>
      <c r="F17" s="58"/>
      <c r="G17" s="63" t="s">
        <v>2454</v>
      </c>
      <c r="H17" s="8" t="s">
        <v>2556</v>
      </c>
    </row>
    <row r="18" spans="1:8" s="43" customFormat="1" ht="33" customHeight="1">
      <c r="A18" s="2">
        <v>16</v>
      </c>
      <c r="B18" s="10" t="s">
        <v>2455</v>
      </c>
      <c r="C18" s="64" t="s">
        <v>2269</v>
      </c>
      <c r="D18" s="6">
        <v>1</v>
      </c>
      <c r="E18" s="8">
        <v>4</v>
      </c>
      <c r="F18" s="58"/>
      <c r="G18" s="63" t="s">
        <v>2456</v>
      </c>
      <c r="H18" s="8" t="s">
        <v>2558</v>
      </c>
    </row>
    <row r="19" spans="1:8" s="43" customFormat="1" ht="33" customHeight="1">
      <c r="A19" s="1">
        <v>17</v>
      </c>
      <c r="B19" s="10" t="s">
        <v>1681</v>
      </c>
      <c r="C19" s="64" t="s">
        <v>2269</v>
      </c>
      <c r="D19" s="6">
        <v>1</v>
      </c>
      <c r="E19" s="8">
        <v>4</v>
      </c>
      <c r="F19" s="58"/>
      <c r="G19" s="63" t="s">
        <v>2456</v>
      </c>
      <c r="H19" s="8" t="s">
        <v>2559</v>
      </c>
    </row>
    <row r="20" spans="1:8" s="43" customFormat="1" ht="33" customHeight="1">
      <c r="A20" s="2">
        <v>18</v>
      </c>
      <c r="B20" s="10" t="s">
        <v>1682</v>
      </c>
      <c r="C20" s="64" t="s">
        <v>2269</v>
      </c>
      <c r="D20" s="6">
        <v>2</v>
      </c>
      <c r="E20" s="8">
        <v>8</v>
      </c>
      <c r="F20" s="58"/>
      <c r="G20" s="63" t="s">
        <v>2456</v>
      </c>
      <c r="H20" s="8" t="s">
        <v>2557</v>
      </c>
    </row>
    <row r="21" spans="1:8" s="43" customFormat="1" ht="33" customHeight="1">
      <c r="A21" s="1">
        <v>19</v>
      </c>
      <c r="B21" s="10" t="s">
        <v>1683</v>
      </c>
      <c r="C21" s="64" t="s">
        <v>2269</v>
      </c>
      <c r="D21" s="6">
        <v>1</v>
      </c>
      <c r="E21" s="8">
        <v>4</v>
      </c>
      <c r="F21" s="58"/>
      <c r="G21" s="63" t="s">
        <v>2456</v>
      </c>
      <c r="H21" s="8" t="s">
        <v>2557</v>
      </c>
    </row>
    <row r="22" spans="1:8" s="43" customFormat="1" ht="33" customHeight="1">
      <c r="A22" s="2">
        <v>20</v>
      </c>
      <c r="B22" s="10" t="s">
        <v>2457</v>
      </c>
      <c r="C22" s="64" t="s">
        <v>2271</v>
      </c>
      <c r="D22" s="6">
        <v>1</v>
      </c>
      <c r="E22" s="8">
        <v>4</v>
      </c>
      <c r="F22" s="58" t="s">
        <v>329</v>
      </c>
      <c r="G22" s="63" t="s">
        <v>769</v>
      </c>
      <c r="H22" s="8" t="s">
        <v>2556</v>
      </c>
    </row>
    <row r="23" spans="1:8" s="43" customFormat="1" ht="33" customHeight="1">
      <c r="A23" s="1">
        <v>21</v>
      </c>
      <c r="B23" s="10" t="s">
        <v>2468</v>
      </c>
      <c r="C23" s="64" t="s">
        <v>2263</v>
      </c>
      <c r="D23" s="6">
        <v>1</v>
      </c>
      <c r="E23" s="8">
        <v>4</v>
      </c>
      <c r="F23" s="58"/>
      <c r="G23" s="63" t="s">
        <v>769</v>
      </c>
      <c r="H23" s="8" t="s">
        <v>2556</v>
      </c>
    </row>
    <row r="24" spans="1:8" s="43" customFormat="1" ht="33" customHeight="1">
      <c r="A24" s="2">
        <v>22</v>
      </c>
      <c r="B24" s="10" t="s">
        <v>2469</v>
      </c>
      <c r="C24" s="64" t="s">
        <v>2263</v>
      </c>
      <c r="D24" s="6">
        <v>1</v>
      </c>
      <c r="E24" s="8">
        <v>4</v>
      </c>
      <c r="F24" s="58" t="s">
        <v>330</v>
      </c>
      <c r="G24" s="63" t="s">
        <v>769</v>
      </c>
      <c r="H24" s="8" t="s">
        <v>2556</v>
      </c>
    </row>
    <row r="25" spans="1:8" s="43" customFormat="1" ht="33" customHeight="1">
      <c r="A25" s="1">
        <v>23</v>
      </c>
      <c r="B25" s="10" t="s">
        <v>2470</v>
      </c>
      <c r="C25" s="64" t="s">
        <v>811</v>
      </c>
      <c r="D25" s="6">
        <v>1</v>
      </c>
      <c r="E25" s="8">
        <v>4</v>
      </c>
      <c r="F25" s="58" t="s">
        <v>300</v>
      </c>
      <c r="G25" s="63" t="s">
        <v>771</v>
      </c>
      <c r="H25" s="8" t="s">
        <v>2556</v>
      </c>
    </row>
    <row r="26" spans="1:8" s="43" customFormat="1" ht="33" customHeight="1">
      <c r="A26" s="2">
        <v>24</v>
      </c>
      <c r="B26" s="10" t="s">
        <v>2471</v>
      </c>
      <c r="C26" s="64" t="s">
        <v>811</v>
      </c>
      <c r="D26" s="6">
        <v>1</v>
      </c>
      <c r="E26" s="8">
        <v>4</v>
      </c>
      <c r="F26" s="58" t="s">
        <v>300</v>
      </c>
      <c r="G26" s="63" t="s">
        <v>771</v>
      </c>
      <c r="H26" s="8" t="s">
        <v>2557</v>
      </c>
    </row>
    <row r="27" spans="1:8" s="43" customFormat="1" ht="33" customHeight="1">
      <c r="A27" s="1">
        <v>25</v>
      </c>
      <c r="B27" s="10" t="s">
        <v>2472</v>
      </c>
      <c r="C27" s="64" t="s">
        <v>2272</v>
      </c>
      <c r="D27" s="6">
        <v>1</v>
      </c>
      <c r="E27" s="8">
        <v>4</v>
      </c>
      <c r="F27" s="58" t="s">
        <v>300</v>
      </c>
      <c r="G27" s="63" t="s">
        <v>771</v>
      </c>
      <c r="H27" s="8" t="s">
        <v>2555</v>
      </c>
    </row>
    <row r="28" spans="1:8" s="43" customFormat="1" ht="33" customHeight="1">
      <c r="A28" s="2">
        <v>26</v>
      </c>
      <c r="B28" s="10" t="s">
        <v>2473</v>
      </c>
      <c r="C28" s="64" t="s">
        <v>2535</v>
      </c>
      <c r="D28" s="6">
        <v>2</v>
      </c>
      <c r="E28" s="8">
        <v>8</v>
      </c>
      <c r="F28" s="58" t="s">
        <v>337</v>
      </c>
      <c r="G28" s="63" t="s">
        <v>2560</v>
      </c>
      <c r="H28" s="8" t="s">
        <v>2556</v>
      </c>
    </row>
    <row r="29" spans="1:8" s="43" customFormat="1" ht="33" customHeight="1">
      <c r="A29" s="1">
        <v>27</v>
      </c>
      <c r="B29" s="10" t="s">
        <v>2547</v>
      </c>
      <c r="C29" s="64" t="s">
        <v>2535</v>
      </c>
      <c r="D29" s="6">
        <v>1</v>
      </c>
      <c r="E29" s="8">
        <v>4</v>
      </c>
      <c r="F29" s="58" t="s">
        <v>336</v>
      </c>
      <c r="G29" s="63" t="s">
        <v>2474</v>
      </c>
      <c r="H29" s="8" t="s">
        <v>2559</v>
      </c>
    </row>
    <row r="30" spans="1:8" s="43" customFormat="1" ht="33" customHeight="1">
      <c r="A30" s="2">
        <v>28</v>
      </c>
      <c r="B30" s="10" t="s">
        <v>2562</v>
      </c>
      <c r="C30" s="64" t="s">
        <v>2535</v>
      </c>
      <c r="D30" s="6">
        <v>1</v>
      </c>
      <c r="E30" s="8">
        <v>4</v>
      </c>
      <c r="F30" s="58" t="s">
        <v>336</v>
      </c>
      <c r="G30" s="63" t="s">
        <v>2560</v>
      </c>
      <c r="H30" s="8" t="s">
        <v>2555</v>
      </c>
    </row>
    <row r="31" spans="1:8" s="43" customFormat="1" ht="33" customHeight="1">
      <c r="A31" s="1">
        <v>29</v>
      </c>
      <c r="B31" s="10" t="s">
        <v>2561</v>
      </c>
      <c r="C31" s="64" t="s">
        <v>2536</v>
      </c>
      <c r="D31" s="6">
        <v>1</v>
      </c>
      <c r="E31" s="8">
        <v>4</v>
      </c>
      <c r="F31" s="58"/>
      <c r="G31" s="63" t="s">
        <v>1424</v>
      </c>
      <c r="H31" s="8" t="s">
        <v>2556</v>
      </c>
    </row>
    <row r="32" spans="1:8" s="43" customFormat="1" ht="33" customHeight="1">
      <c r="A32" s="2">
        <v>30</v>
      </c>
      <c r="B32" s="10" t="s">
        <v>2563</v>
      </c>
      <c r="C32" s="64" t="s">
        <v>2552</v>
      </c>
      <c r="D32" s="6">
        <v>1</v>
      </c>
      <c r="E32" s="8">
        <v>4</v>
      </c>
      <c r="F32" s="58" t="s">
        <v>336</v>
      </c>
      <c r="G32" s="63" t="s">
        <v>112</v>
      </c>
      <c r="H32" s="8" t="s">
        <v>2475</v>
      </c>
    </row>
    <row r="33" spans="1:8" ht="33" customHeight="1">
      <c r="A33" s="1">
        <v>31</v>
      </c>
      <c r="B33" s="10" t="s">
        <v>2476</v>
      </c>
      <c r="C33" s="64" t="s">
        <v>2552</v>
      </c>
      <c r="D33" s="6">
        <v>1</v>
      </c>
      <c r="E33" s="8">
        <v>4</v>
      </c>
      <c r="F33" s="58" t="s">
        <v>336</v>
      </c>
      <c r="G33" s="63" t="s">
        <v>112</v>
      </c>
      <c r="H33" s="8" t="s">
        <v>2475</v>
      </c>
    </row>
    <row r="34" spans="1:8" ht="33" customHeight="1">
      <c r="A34" s="2">
        <v>32</v>
      </c>
      <c r="B34" s="10" t="s">
        <v>2553</v>
      </c>
      <c r="C34" s="64" t="s">
        <v>633</v>
      </c>
      <c r="D34" s="6">
        <v>1</v>
      </c>
      <c r="E34" s="8">
        <v>4</v>
      </c>
      <c r="F34" s="58" t="s">
        <v>278</v>
      </c>
      <c r="G34" s="63" t="s">
        <v>773</v>
      </c>
      <c r="H34" s="8" t="s">
        <v>2556</v>
      </c>
    </row>
    <row r="35" spans="1:8" ht="33" customHeight="1">
      <c r="A35" s="1">
        <v>33</v>
      </c>
      <c r="B35" s="10" t="s">
        <v>2087</v>
      </c>
      <c r="C35" s="64" t="s">
        <v>2477</v>
      </c>
      <c r="D35" s="6">
        <v>1</v>
      </c>
      <c r="E35" s="8">
        <v>4</v>
      </c>
      <c r="F35" s="58" t="s">
        <v>278</v>
      </c>
      <c r="G35" s="63" t="s">
        <v>2691</v>
      </c>
      <c r="H35" s="8" t="s">
        <v>2475</v>
      </c>
    </row>
    <row r="36" spans="1:8" ht="33" customHeight="1">
      <c r="A36" s="2">
        <v>34</v>
      </c>
      <c r="B36" s="10" t="s">
        <v>2478</v>
      </c>
      <c r="C36" s="64" t="s">
        <v>2333</v>
      </c>
      <c r="D36" s="6">
        <v>1</v>
      </c>
      <c r="E36" s="8">
        <v>4</v>
      </c>
      <c r="F36" s="58" t="s">
        <v>2024</v>
      </c>
      <c r="G36" s="63" t="s">
        <v>122</v>
      </c>
      <c r="H36" s="8" t="s">
        <v>2557</v>
      </c>
    </row>
    <row r="37" spans="1:8" ht="33" customHeight="1">
      <c r="A37" s="1">
        <v>35</v>
      </c>
      <c r="B37" s="10" t="s">
        <v>2554</v>
      </c>
      <c r="C37" s="64" t="s">
        <v>2333</v>
      </c>
      <c r="D37" s="6">
        <v>1</v>
      </c>
      <c r="E37" s="8">
        <v>4</v>
      </c>
      <c r="F37" s="58" t="s">
        <v>307</v>
      </c>
      <c r="G37" s="63" t="s">
        <v>122</v>
      </c>
      <c r="H37" s="8" t="s">
        <v>2557</v>
      </c>
    </row>
    <row r="38" spans="1:8" ht="33" customHeight="1">
      <c r="A38" s="2">
        <v>36</v>
      </c>
      <c r="B38" s="10" t="s">
        <v>2479</v>
      </c>
      <c r="C38" s="64" t="s">
        <v>2333</v>
      </c>
      <c r="D38" s="6">
        <v>1</v>
      </c>
      <c r="E38" s="8">
        <v>4</v>
      </c>
      <c r="F38" s="58" t="s">
        <v>307</v>
      </c>
      <c r="G38" s="63" t="s">
        <v>122</v>
      </c>
      <c r="H38" s="8" t="s">
        <v>2556</v>
      </c>
    </row>
    <row r="39" spans="1:8" ht="33" customHeight="1">
      <c r="A39" s="1">
        <v>37</v>
      </c>
      <c r="B39" s="10" t="s">
        <v>2480</v>
      </c>
      <c r="C39" s="64" t="s">
        <v>2273</v>
      </c>
      <c r="D39" s="6">
        <v>1</v>
      </c>
      <c r="E39" s="8">
        <v>4</v>
      </c>
      <c r="F39" s="58" t="s">
        <v>273</v>
      </c>
      <c r="G39" s="63" t="s">
        <v>123</v>
      </c>
      <c r="H39" s="8" t="s">
        <v>2556</v>
      </c>
    </row>
    <row r="40" spans="1:8" ht="33" customHeight="1">
      <c r="A40" s="2">
        <v>38</v>
      </c>
      <c r="B40" s="10" t="s">
        <v>2481</v>
      </c>
      <c r="C40" s="64" t="s">
        <v>2273</v>
      </c>
      <c r="D40" s="6">
        <v>1</v>
      </c>
      <c r="E40" s="8">
        <v>4</v>
      </c>
      <c r="F40" s="58" t="s">
        <v>273</v>
      </c>
      <c r="G40" s="63" t="s">
        <v>123</v>
      </c>
      <c r="H40" s="8" t="s">
        <v>2556</v>
      </c>
    </row>
    <row r="41" spans="1:8" ht="33" customHeight="1">
      <c r="A41" s="1">
        <v>39</v>
      </c>
      <c r="B41" s="10" t="s">
        <v>2482</v>
      </c>
      <c r="C41" s="64" t="s">
        <v>2273</v>
      </c>
      <c r="D41" s="6">
        <v>1</v>
      </c>
      <c r="E41" s="8">
        <v>4</v>
      </c>
      <c r="F41" s="58" t="s">
        <v>273</v>
      </c>
      <c r="G41" s="63" t="s">
        <v>123</v>
      </c>
      <c r="H41" s="8" t="s">
        <v>2556</v>
      </c>
    </row>
    <row r="42" spans="1:8" ht="33" customHeight="1">
      <c r="A42" s="2">
        <v>40</v>
      </c>
      <c r="B42" s="10" t="s">
        <v>2483</v>
      </c>
      <c r="C42" s="64" t="s">
        <v>2273</v>
      </c>
      <c r="D42" s="6">
        <v>1</v>
      </c>
      <c r="E42" s="8">
        <v>4</v>
      </c>
      <c r="F42" s="58" t="s">
        <v>273</v>
      </c>
      <c r="G42" s="63" t="s">
        <v>123</v>
      </c>
      <c r="H42" s="8" t="s">
        <v>2556</v>
      </c>
    </row>
    <row r="43" spans="1:8" ht="33" customHeight="1">
      <c r="A43" s="1">
        <v>41</v>
      </c>
      <c r="B43" s="10" t="s">
        <v>2484</v>
      </c>
      <c r="C43" s="64" t="s">
        <v>2485</v>
      </c>
      <c r="D43" s="6">
        <v>1</v>
      </c>
      <c r="E43" s="8">
        <v>4</v>
      </c>
      <c r="F43" s="58" t="s">
        <v>273</v>
      </c>
      <c r="G43" s="63" t="s">
        <v>123</v>
      </c>
      <c r="H43" s="8" t="s">
        <v>2486</v>
      </c>
    </row>
    <row r="44" spans="1:8" ht="33" customHeight="1">
      <c r="A44" s="2">
        <v>42</v>
      </c>
      <c r="B44" s="10" t="s">
        <v>2487</v>
      </c>
      <c r="C44" s="64" t="s">
        <v>774</v>
      </c>
      <c r="D44" s="6">
        <v>1</v>
      </c>
      <c r="E44" s="8">
        <v>4</v>
      </c>
      <c r="F44" s="58" t="s">
        <v>298</v>
      </c>
      <c r="G44" s="63" t="s">
        <v>2566</v>
      </c>
      <c r="H44" s="8" t="s">
        <v>2559</v>
      </c>
    </row>
    <row r="45" spans="1:8" ht="33" customHeight="1">
      <c r="A45" s="1">
        <v>43</v>
      </c>
      <c r="B45" s="10" t="s">
        <v>2488</v>
      </c>
      <c r="C45" s="64" t="s">
        <v>774</v>
      </c>
      <c r="D45" s="6">
        <v>1</v>
      </c>
      <c r="E45" s="8">
        <v>4</v>
      </c>
      <c r="F45" s="58" t="s">
        <v>341</v>
      </c>
      <c r="G45" s="63" t="s">
        <v>2566</v>
      </c>
      <c r="H45" s="8" t="s">
        <v>2557</v>
      </c>
    </row>
    <row r="46" spans="1:8" ht="33" customHeight="1">
      <c r="A46" s="2">
        <v>44</v>
      </c>
      <c r="B46" s="10" t="s">
        <v>2564</v>
      </c>
      <c r="C46" s="64" t="s">
        <v>2565</v>
      </c>
      <c r="D46" s="6">
        <v>1</v>
      </c>
      <c r="E46" s="8">
        <v>4</v>
      </c>
      <c r="F46" s="58" t="s">
        <v>299</v>
      </c>
      <c r="G46" s="63" t="s">
        <v>33</v>
      </c>
      <c r="H46" s="8" t="s">
        <v>2555</v>
      </c>
    </row>
    <row r="47" spans="1:8" ht="33" customHeight="1">
      <c r="A47" s="1">
        <v>45</v>
      </c>
      <c r="B47" s="10" t="s">
        <v>2489</v>
      </c>
      <c r="C47" s="64" t="s">
        <v>1600</v>
      </c>
      <c r="D47" s="6">
        <v>1</v>
      </c>
      <c r="E47" s="8">
        <v>4</v>
      </c>
      <c r="F47" s="58" t="s">
        <v>343</v>
      </c>
      <c r="G47" s="63" t="s">
        <v>126</v>
      </c>
      <c r="H47" s="8" t="s">
        <v>2555</v>
      </c>
    </row>
    <row r="48" spans="1:8" ht="33" customHeight="1">
      <c r="A48" s="2">
        <v>46</v>
      </c>
      <c r="B48" s="10" t="s">
        <v>2490</v>
      </c>
      <c r="C48" s="64" t="s">
        <v>1600</v>
      </c>
      <c r="D48" s="6">
        <v>1</v>
      </c>
      <c r="E48" s="8">
        <v>4</v>
      </c>
      <c r="F48" s="58" t="s">
        <v>343</v>
      </c>
      <c r="G48" s="63" t="s">
        <v>126</v>
      </c>
      <c r="H48" s="8" t="s">
        <v>2557</v>
      </c>
    </row>
    <row r="49" spans="1:8" ht="33" customHeight="1">
      <c r="A49" s="1">
        <v>47</v>
      </c>
      <c r="B49" s="10" t="s">
        <v>2491</v>
      </c>
      <c r="C49" s="64" t="s">
        <v>1600</v>
      </c>
      <c r="D49" s="6">
        <v>1</v>
      </c>
      <c r="E49" s="8">
        <v>4</v>
      </c>
      <c r="F49" s="58" t="s">
        <v>343</v>
      </c>
      <c r="G49" s="63" t="s">
        <v>126</v>
      </c>
      <c r="H49" s="8" t="s">
        <v>2556</v>
      </c>
    </row>
    <row r="50" spans="1:8" ht="33" customHeight="1">
      <c r="A50" s="2">
        <v>48</v>
      </c>
      <c r="B50" s="10" t="s">
        <v>2492</v>
      </c>
      <c r="C50" s="64" t="s">
        <v>2493</v>
      </c>
      <c r="D50" s="6">
        <v>1</v>
      </c>
      <c r="E50" s="8">
        <v>4</v>
      </c>
      <c r="F50" s="58" t="s">
        <v>343</v>
      </c>
      <c r="G50" s="63" t="s">
        <v>126</v>
      </c>
      <c r="H50" s="8" t="s">
        <v>2494</v>
      </c>
    </row>
    <row r="51" spans="1:8" ht="33" customHeight="1">
      <c r="A51" s="1">
        <v>49</v>
      </c>
      <c r="B51" s="10" t="s">
        <v>2495</v>
      </c>
      <c r="C51" s="64" t="s">
        <v>2300</v>
      </c>
      <c r="D51" s="6">
        <v>1</v>
      </c>
      <c r="E51" s="8">
        <v>4</v>
      </c>
      <c r="F51" s="58" t="s">
        <v>296</v>
      </c>
      <c r="G51" s="63" t="s">
        <v>2567</v>
      </c>
      <c r="H51" s="8" t="s">
        <v>2556</v>
      </c>
    </row>
    <row r="52" spans="1:8" ht="33" customHeight="1">
      <c r="A52" s="2">
        <v>50</v>
      </c>
      <c r="B52" s="10" t="s">
        <v>2571</v>
      </c>
      <c r="C52" s="64" t="s">
        <v>1427</v>
      </c>
      <c r="D52" s="6">
        <v>1</v>
      </c>
      <c r="E52" s="8">
        <v>4</v>
      </c>
      <c r="F52" s="58" t="s">
        <v>296</v>
      </c>
      <c r="G52" s="63" t="s">
        <v>2572</v>
      </c>
      <c r="H52" s="8" t="s">
        <v>2559</v>
      </c>
    </row>
    <row r="53" spans="1:8" ht="33" customHeight="1">
      <c r="A53" s="1">
        <v>51</v>
      </c>
      <c r="B53" s="10" t="s">
        <v>2568</v>
      </c>
      <c r="C53" s="64" t="s">
        <v>2569</v>
      </c>
      <c r="D53" s="6">
        <v>1</v>
      </c>
      <c r="E53" s="8">
        <v>4</v>
      </c>
      <c r="F53" s="58" t="s">
        <v>297</v>
      </c>
      <c r="G53" s="63" t="s">
        <v>2570</v>
      </c>
      <c r="H53" s="8" t="s">
        <v>2555</v>
      </c>
    </row>
    <row r="54" spans="1:8" ht="33" customHeight="1">
      <c r="A54" s="2">
        <v>52</v>
      </c>
      <c r="B54" s="10" t="s">
        <v>2573</v>
      </c>
      <c r="C54" s="64" t="s">
        <v>1856</v>
      </c>
      <c r="D54" s="6">
        <v>1</v>
      </c>
      <c r="E54" s="8">
        <v>4</v>
      </c>
      <c r="F54" s="58" t="s">
        <v>359</v>
      </c>
      <c r="G54" s="63" t="s">
        <v>2574</v>
      </c>
      <c r="H54" s="8" t="s">
        <v>2556</v>
      </c>
    </row>
    <row r="55" spans="1:8" ht="33" customHeight="1">
      <c r="A55" s="1">
        <v>53</v>
      </c>
      <c r="B55" s="10" t="s">
        <v>2575</v>
      </c>
      <c r="C55" s="64" t="s">
        <v>2496</v>
      </c>
      <c r="D55" s="6">
        <v>1</v>
      </c>
      <c r="E55" s="8">
        <v>4</v>
      </c>
      <c r="F55" s="58" t="s">
        <v>359</v>
      </c>
      <c r="G55" s="63" t="s">
        <v>2574</v>
      </c>
      <c r="H55" s="8" t="s">
        <v>2407</v>
      </c>
    </row>
    <row r="56" spans="1:8" ht="33" customHeight="1">
      <c r="A56" s="2">
        <v>54</v>
      </c>
      <c r="B56" s="10" t="s">
        <v>2497</v>
      </c>
      <c r="C56" s="64" t="s">
        <v>1856</v>
      </c>
      <c r="D56" s="6">
        <v>1</v>
      </c>
      <c r="E56" s="8">
        <v>4</v>
      </c>
      <c r="F56" s="58" t="s">
        <v>359</v>
      </c>
      <c r="G56" s="63" t="s">
        <v>2574</v>
      </c>
      <c r="H56" s="8" t="s">
        <v>2559</v>
      </c>
    </row>
    <row r="57" spans="1:8" ht="33" customHeight="1">
      <c r="A57" s="2">
        <v>55</v>
      </c>
      <c r="B57" s="10" t="s">
        <v>543</v>
      </c>
      <c r="C57" s="64" t="s">
        <v>581</v>
      </c>
      <c r="D57" s="6">
        <v>1</v>
      </c>
      <c r="E57" s="8">
        <v>4</v>
      </c>
      <c r="F57" s="58" t="s">
        <v>582</v>
      </c>
      <c r="G57" s="63">
        <v>105</v>
      </c>
      <c r="H57" s="8" t="s">
        <v>2555</v>
      </c>
    </row>
    <row r="58" spans="1:8" ht="33" customHeight="1">
      <c r="A58" s="2">
        <v>56</v>
      </c>
      <c r="B58" s="10" t="s">
        <v>544</v>
      </c>
      <c r="C58" s="64" t="s">
        <v>581</v>
      </c>
      <c r="D58" s="6">
        <v>1</v>
      </c>
      <c r="E58" s="8">
        <v>4</v>
      </c>
      <c r="F58" s="58" t="s">
        <v>582</v>
      </c>
      <c r="G58" s="63">
        <v>105</v>
      </c>
      <c r="H58" s="8" t="s">
        <v>2558</v>
      </c>
    </row>
    <row r="59" spans="1:8" ht="33" customHeight="1">
      <c r="A59" s="2">
        <v>57</v>
      </c>
      <c r="B59" s="10" t="s">
        <v>545</v>
      </c>
      <c r="C59" s="64" t="s">
        <v>581</v>
      </c>
      <c r="D59" s="6">
        <v>1</v>
      </c>
      <c r="E59" s="8">
        <v>4</v>
      </c>
      <c r="F59" s="58" t="s">
        <v>582</v>
      </c>
      <c r="G59" s="63">
        <v>105</v>
      </c>
      <c r="H59" s="8" t="s">
        <v>2557</v>
      </c>
    </row>
    <row r="60" spans="1:8" ht="33" customHeight="1">
      <c r="A60" s="2">
        <v>58</v>
      </c>
      <c r="B60" s="10" t="s">
        <v>546</v>
      </c>
      <c r="C60" s="64" t="s">
        <v>581</v>
      </c>
      <c r="D60" s="6">
        <v>1</v>
      </c>
      <c r="E60" s="8">
        <v>4</v>
      </c>
      <c r="F60" s="58" t="s">
        <v>582</v>
      </c>
      <c r="G60" s="63">
        <v>105</v>
      </c>
      <c r="H60" s="8" t="s">
        <v>2555</v>
      </c>
    </row>
    <row r="61" spans="1:8" ht="33" customHeight="1">
      <c r="A61" s="2">
        <v>59</v>
      </c>
      <c r="B61" s="10" t="s">
        <v>547</v>
      </c>
      <c r="C61" s="64" t="s">
        <v>581</v>
      </c>
      <c r="D61" s="6">
        <v>1</v>
      </c>
      <c r="E61" s="8">
        <v>4</v>
      </c>
      <c r="F61" s="58" t="s">
        <v>582</v>
      </c>
      <c r="G61" s="63">
        <v>105</v>
      </c>
      <c r="H61" s="8" t="s">
        <v>2557</v>
      </c>
    </row>
    <row r="62" spans="1:8" ht="33" customHeight="1">
      <c r="A62" s="2">
        <v>60</v>
      </c>
      <c r="B62" s="10" t="s">
        <v>548</v>
      </c>
      <c r="C62" s="64" t="s">
        <v>581</v>
      </c>
      <c r="D62" s="6">
        <v>1</v>
      </c>
      <c r="E62" s="8">
        <v>4</v>
      </c>
      <c r="F62" s="58" t="s">
        <v>582</v>
      </c>
      <c r="G62" s="63">
        <v>105</v>
      </c>
      <c r="H62" s="8" t="s">
        <v>583</v>
      </c>
    </row>
    <row r="63" spans="1:8" ht="33" customHeight="1">
      <c r="A63" s="2">
        <v>61</v>
      </c>
      <c r="B63" s="10" t="s">
        <v>549</v>
      </c>
      <c r="C63" s="64" t="s">
        <v>581</v>
      </c>
      <c r="D63" s="6">
        <v>1</v>
      </c>
      <c r="E63" s="8">
        <v>4</v>
      </c>
      <c r="F63" s="58" t="s">
        <v>582</v>
      </c>
      <c r="G63" s="63">
        <v>105</v>
      </c>
      <c r="H63" s="8" t="s">
        <v>2556</v>
      </c>
    </row>
    <row r="64" spans="1:8" ht="33" customHeight="1">
      <c r="A64" s="2">
        <v>62</v>
      </c>
      <c r="B64" s="10" t="s">
        <v>578</v>
      </c>
      <c r="C64" s="64" t="s">
        <v>581</v>
      </c>
      <c r="D64" s="6">
        <v>1</v>
      </c>
      <c r="E64" s="8">
        <v>4</v>
      </c>
      <c r="F64" s="58" t="s">
        <v>582</v>
      </c>
      <c r="G64" s="63">
        <v>105</v>
      </c>
      <c r="H64" s="8" t="s">
        <v>2557</v>
      </c>
    </row>
    <row r="65" spans="1:8" ht="33" customHeight="1">
      <c r="A65" s="2">
        <v>63</v>
      </c>
      <c r="B65" s="10" t="s">
        <v>579</v>
      </c>
      <c r="C65" s="64" t="s">
        <v>581</v>
      </c>
      <c r="D65" s="6">
        <v>1</v>
      </c>
      <c r="E65" s="8">
        <v>4</v>
      </c>
      <c r="F65" s="58" t="s">
        <v>582</v>
      </c>
      <c r="G65" s="63">
        <v>105</v>
      </c>
      <c r="H65" s="8" t="s">
        <v>2559</v>
      </c>
    </row>
    <row r="66" spans="1:8" ht="33" customHeight="1">
      <c r="A66" s="2">
        <v>64</v>
      </c>
      <c r="B66" s="10" t="s">
        <v>580</v>
      </c>
      <c r="C66" s="64" t="s">
        <v>581</v>
      </c>
      <c r="D66" s="6">
        <v>1</v>
      </c>
      <c r="E66" s="8">
        <v>4</v>
      </c>
      <c r="F66" s="58" t="s">
        <v>582</v>
      </c>
      <c r="G66" s="63">
        <v>105</v>
      </c>
      <c r="H66" s="8" t="s">
        <v>2556</v>
      </c>
    </row>
    <row r="67" spans="1:8" ht="33" customHeight="1">
      <c r="A67" s="2">
        <v>65</v>
      </c>
      <c r="B67" s="10" t="s">
        <v>1898</v>
      </c>
      <c r="C67" s="78" t="s">
        <v>1900</v>
      </c>
      <c r="D67" s="78">
        <v>1</v>
      </c>
      <c r="E67" s="8">
        <v>4</v>
      </c>
      <c r="F67" s="8" t="s">
        <v>1901</v>
      </c>
      <c r="G67" s="63">
        <v>105</v>
      </c>
      <c r="H67" s="8" t="s">
        <v>1902</v>
      </c>
    </row>
    <row r="68" spans="1:8" ht="33" customHeight="1">
      <c r="A68" s="2">
        <v>66</v>
      </c>
      <c r="B68" s="10" t="s">
        <v>1899</v>
      </c>
      <c r="C68" s="78" t="s">
        <v>1900</v>
      </c>
      <c r="D68" s="6">
        <v>1</v>
      </c>
      <c r="E68" s="8">
        <v>4</v>
      </c>
      <c r="F68" s="8" t="s">
        <v>1901</v>
      </c>
      <c r="G68" s="63">
        <v>105</v>
      </c>
      <c r="H68" s="8" t="s">
        <v>1903</v>
      </c>
    </row>
    <row r="69" spans="1:8" ht="33" customHeight="1">
      <c r="A69" s="2">
        <v>67</v>
      </c>
      <c r="B69" s="10" t="s">
        <v>1972</v>
      </c>
      <c r="C69" s="78" t="s">
        <v>1973</v>
      </c>
      <c r="D69" s="6">
        <v>1</v>
      </c>
      <c r="E69" s="8">
        <v>5</v>
      </c>
      <c r="F69" s="80" t="s">
        <v>1974</v>
      </c>
      <c r="G69" s="63">
        <v>105</v>
      </c>
      <c r="H69" s="8" t="s">
        <v>1902</v>
      </c>
    </row>
    <row r="70" spans="1:8" ht="33" customHeight="1">
      <c r="A70" s="2">
        <v>68</v>
      </c>
      <c r="B70" s="10" t="s">
        <v>1169</v>
      </c>
      <c r="C70" s="78" t="s">
        <v>1170</v>
      </c>
      <c r="D70" s="6">
        <v>1</v>
      </c>
      <c r="E70" s="8">
        <v>4</v>
      </c>
      <c r="F70" s="58" t="s">
        <v>1171</v>
      </c>
      <c r="G70" s="63">
        <v>105</v>
      </c>
      <c r="H70" s="8" t="s">
        <v>1902</v>
      </c>
    </row>
    <row r="71" spans="1:8" ht="33" customHeight="1">
      <c r="A71" s="2">
        <v>69</v>
      </c>
      <c r="B71" s="10" t="s">
        <v>53</v>
      </c>
      <c r="C71" s="78" t="s">
        <v>54</v>
      </c>
      <c r="D71" s="6">
        <v>1</v>
      </c>
      <c r="E71" s="8">
        <v>4</v>
      </c>
      <c r="F71" s="58" t="s">
        <v>55</v>
      </c>
      <c r="G71" s="63">
        <v>105</v>
      </c>
      <c r="H71" s="8" t="s">
        <v>583</v>
      </c>
    </row>
    <row r="72" spans="1:8" ht="33" customHeight="1">
      <c r="A72" s="2">
        <v>70</v>
      </c>
      <c r="B72" s="10" t="s">
        <v>2639</v>
      </c>
      <c r="C72" s="78" t="s">
        <v>2640</v>
      </c>
      <c r="D72" s="6">
        <v>1</v>
      </c>
      <c r="E72" s="8">
        <v>4</v>
      </c>
      <c r="F72" s="58" t="s">
        <v>2641</v>
      </c>
      <c r="G72" s="63">
        <v>106</v>
      </c>
      <c r="H72" s="8" t="s">
        <v>1902</v>
      </c>
    </row>
    <row r="73" spans="1:8" ht="33" customHeight="1">
      <c r="A73" s="2">
        <v>71</v>
      </c>
      <c r="B73" s="76" t="s">
        <v>557</v>
      </c>
      <c r="C73" s="78" t="s">
        <v>558</v>
      </c>
      <c r="D73" s="6">
        <v>1</v>
      </c>
      <c r="E73" s="8">
        <v>4</v>
      </c>
      <c r="F73" s="58" t="s">
        <v>2641</v>
      </c>
      <c r="G73" s="63">
        <v>106</v>
      </c>
      <c r="H73" s="8" t="s">
        <v>1902</v>
      </c>
    </row>
    <row r="74" spans="1:8" ht="33" customHeight="1">
      <c r="A74" s="2">
        <v>72</v>
      </c>
      <c r="B74" s="76" t="s">
        <v>1949</v>
      </c>
      <c r="C74" s="78" t="s">
        <v>1950</v>
      </c>
      <c r="D74" s="6">
        <v>1</v>
      </c>
      <c r="E74" s="8">
        <v>6</v>
      </c>
      <c r="F74" s="58" t="s">
        <v>1952</v>
      </c>
      <c r="G74" s="63">
        <v>106</v>
      </c>
      <c r="H74" s="8" t="s">
        <v>1951</v>
      </c>
    </row>
    <row r="75" spans="1:8" ht="33" customHeight="1">
      <c r="A75" s="2">
        <v>73</v>
      </c>
      <c r="B75" s="76" t="s">
        <v>808</v>
      </c>
      <c r="C75" s="78" t="s">
        <v>809</v>
      </c>
      <c r="D75" s="6">
        <v>1</v>
      </c>
      <c r="E75" s="8">
        <v>4</v>
      </c>
      <c r="F75" s="58" t="s">
        <v>810</v>
      </c>
      <c r="G75" s="63">
        <v>106</v>
      </c>
      <c r="H75" s="8" t="s">
        <v>1902</v>
      </c>
    </row>
    <row r="76" spans="1:8" ht="33" customHeight="1">
      <c r="A76" s="2">
        <v>74</v>
      </c>
      <c r="B76" s="76" t="s">
        <v>2109</v>
      </c>
      <c r="C76" s="78" t="s">
        <v>2110</v>
      </c>
      <c r="D76" s="6">
        <v>1</v>
      </c>
      <c r="E76" s="8">
        <v>4</v>
      </c>
      <c r="F76" s="58" t="s">
        <v>1952</v>
      </c>
      <c r="G76" s="63">
        <v>106</v>
      </c>
      <c r="H76" s="8" t="s">
        <v>1951</v>
      </c>
    </row>
    <row r="77" spans="1:8" ht="33" customHeight="1">
      <c r="A77" s="2">
        <v>75</v>
      </c>
      <c r="B77" s="76" t="s">
        <v>998</v>
      </c>
      <c r="C77" s="78" t="s">
        <v>1000</v>
      </c>
      <c r="D77" s="6">
        <v>1</v>
      </c>
      <c r="E77" s="8">
        <v>2</v>
      </c>
      <c r="F77" s="58" t="s">
        <v>1001</v>
      </c>
      <c r="G77" s="63">
        <v>106</v>
      </c>
      <c r="H77" s="8" t="s">
        <v>2557</v>
      </c>
    </row>
    <row r="78" spans="1:8" ht="33" customHeight="1">
      <c r="A78" s="2">
        <v>76</v>
      </c>
      <c r="B78" s="76" t="s">
        <v>999</v>
      </c>
      <c r="C78" s="78" t="s">
        <v>1000</v>
      </c>
      <c r="D78" s="6">
        <v>1</v>
      </c>
      <c r="E78" s="8">
        <v>3</v>
      </c>
      <c r="F78" s="58" t="s">
        <v>1001</v>
      </c>
      <c r="G78" s="63">
        <v>106</v>
      </c>
      <c r="H78" s="8" t="s">
        <v>2557</v>
      </c>
    </row>
    <row r="79" spans="1:8" ht="33" customHeight="1">
      <c r="A79" s="2">
        <v>77</v>
      </c>
      <c r="B79" s="76" t="s">
        <v>2548</v>
      </c>
      <c r="C79" s="78" t="s">
        <v>2549</v>
      </c>
      <c r="D79" s="6">
        <v>1</v>
      </c>
      <c r="E79" s="8">
        <v>4</v>
      </c>
      <c r="F79" s="58" t="s">
        <v>2550</v>
      </c>
      <c r="G79" s="63">
        <v>106</v>
      </c>
      <c r="H79" s="8" t="s">
        <v>1951</v>
      </c>
    </row>
    <row r="80" spans="1:8" ht="33" customHeight="1">
      <c r="A80" s="1">
        <v>78</v>
      </c>
      <c r="B80" s="10" t="s">
        <v>2726</v>
      </c>
      <c r="C80" s="64" t="s">
        <v>2723</v>
      </c>
      <c r="D80" s="6">
        <v>1</v>
      </c>
      <c r="E80" s="6">
        <v>4</v>
      </c>
      <c r="F80" s="8" t="s">
        <v>390</v>
      </c>
      <c r="G80" s="63">
        <v>106</v>
      </c>
      <c r="H80" s="8" t="s">
        <v>2557</v>
      </c>
    </row>
    <row r="81" spans="1:8" ht="33" customHeight="1">
      <c r="A81" s="2">
        <v>79</v>
      </c>
      <c r="B81" s="10" t="s">
        <v>2727</v>
      </c>
      <c r="C81" s="64" t="s">
        <v>2723</v>
      </c>
      <c r="D81" s="6">
        <v>0</v>
      </c>
      <c r="E81" s="8">
        <v>1</v>
      </c>
      <c r="F81" s="8" t="s">
        <v>390</v>
      </c>
      <c r="G81" s="63">
        <v>106</v>
      </c>
      <c r="H81" s="8" t="s">
        <v>2557</v>
      </c>
    </row>
    <row r="82" spans="1:8" ht="33" customHeight="1">
      <c r="A82" s="2"/>
      <c r="B82" s="10"/>
      <c r="C82" s="64" t="s">
        <v>2064</v>
      </c>
      <c r="D82" s="6">
        <f>SUM(D3:D81)</f>
        <v>85</v>
      </c>
      <c r="E82" s="8">
        <f>SUM(E3:E81)</f>
        <v>341</v>
      </c>
      <c r="F82" s="7"/>
      <c r="G82" s="63"/>
      <c r="H82" s="8"/>
    </row>
    <row r="83" spans="1:8" ht="33" customHeight="1">
      <c r="A83" s="2"/>
      <c r="B83" s="10"/>
      <c r="C83" s="64"/>
      <c r="D83" s="6"/>
      <c r="E83" s="8"/>
      <c r="F83" s="7"/>
      <c r="G83" s="63"/>
      <c r="H83" s="8"/>
    </row>
    <row r="84" spans="1:8" ht="33" customHeight="1">
      <c r="A84" s="2"/>
      <c r="B84" s="10"/>
      <c r="C84" s="64"/>
      <c r="D84" s="6"/>
      <c r="E84" s="8"/>
      <c r="F84" s="7"/>
      <c r="G84" s="63"/>
      <c r="H84" s="8"/>
    </row>
    <row r="85" spans="1:8" ht="33" customHeight="1">
      <c r="A85" s="2"/>
      <c r="B85" s="10"/>
      <c r="C85" s="64"/>
      <c r="D85" s="6"/>
      <c r="E85" s="8"/>
      <c r="F85" s="7"/>
      <c r="G85" s="63"/>
      <c r="H85" s="8"/>
    </row>
    <row r="86" spans="1:8" ht="33" customHeight="1">
      <c r="A86" s="2"/>
      <c r="B86" s="10"/>
      <c r="C86" s="64"/>
      <c r="D86" s="6"/>
      <c r="E86" s="8"/>
      <c r="F86" s="7"/>
      <c r="G86" s="63"/>
      <c r="H86" s="8"/>
    </row>
    <row r="87" spans="1:8" ht="33" customHeight="1">
      <c r="A87" s="2"/>
      <c r="B87" s="10"/>
      <c r="C87" s="64"/>
      <c r="D87" s="6"/>
      <c r="E87" s="8"/>
      <c r="F87" s="7"/>
      <c r="G87" s="63"/>
      <c r="H87" s="8"/>
    </row>
    <row r="88" spans="1:8" ht="33" customHeight="1">
      <c r="A88" s="2"/>
      <c r="B88" s="10"/>
      <c r="C88" s="64"/>
      <c r="D88" s="6"/>
      <c r="E88" s="8"/>
      <c r="F88" s="7"/>
      <c r="G88" s="63"/>
      <c r="H88" s="8"/>
    </row>
    <row r="89" spans="1:8" ht="33" customHeight="1">
      <c r="A89" s="2"/>
      <c r="B89" s="10"/>
      <c r="C89" s="64"/>
      <c r="D89" s="6"/>
      <c r="E89" s="8"/>
      <c r="F89" s="7"/>
      <c r="G89" s="63"/>
      <c r="H89" s="8"/>
    </row>
    <row r="90" spans="1:8" ht="33" customHeight="1">
      <c r="A90" s="2"/>
      <c r="B90" s="10"/>
      <c r="C90" s="64"/>
      <c r="D90" s="6"/>
      <c r="E90" s="8"/>
      <c r="F90" s="7"/>
      <c r="G90" s="63"/>
      <c r="H90" s="8"/>
    </row>
    <row r="91" spans="1:8" ht="33" customHeight="1">
      <c r="A91" s="2"/>
      <c r="B91" s="10"/>
      <c r="C91" s="64"/>
      <c r="D91" s="6"/>
      <c r="E91" s="8"/>
      <c r="F91" s="7"/>
      <c r="G91" s="63"/>
      <c r="H91" s="8"/>
    </row>
    <row r="92" spans="1:8" ht="33" customHeight="1">
      <c r="A92" s="2"/>
      <c r="B92" s="10"/>
      <c r="C92" s="64"/>
      <c r="D92" s="6"/>
      <c r="E92" s="8"/>
      <c r="F92" s="7"/>
      <c r="G92" s="63"/>
      <c r="H92" s="8"/>
    </row>
    <row r="93" spans="1:8" ht="33" customHeight="1">
      <c r="A93" s="2"/>
      <c r="B93" s="10"/>
      <c r="C93" s="64"/>
      <c r="D93" s="6"/>
      <c r="E93" s="8"/>
      <c r="F93" s="7"/>
      <c r="G93" s="63"/>
      <c r="H93" s="8"/>
    </row>
    <row r="94" spans="1:8" ht="33" customHeight="1">
      <c r="A94" s="2"/>
      <c r="B94" s="10"/>
      <c r="C94" s="64"/>
      <c r="D94" s="6"/>
      <c r="E94" s="8"/>
      <c r="F94" s="7"/>
      <c r="G94" s="63"/>
      <c r="H94" s="8"/>
    </row>
    <row r="95" spans="1:8" ht="33" customHeight="1">
      <c r="A95" s="2"/>
      <c r="B95" s="10"/>
      <c r="C95" s="64"/>
      <c r="D95" s="6"/>
      <c r="E95" s="8"/>
      <c r="F95" s="7"/>
      <c r="G95" s="63"/>
      <c r="H95" s="8"/>
    </row>
    <row r="96" spans="1:8" ht="33" customHeight="1">
      <c r="A96" s="2"/>
      <c r="B96" s="10"/>
      <c r="C96" s="64"/>
      <c r="D96" s="6"/>
      <c r="E96" s="8"/>
      <c r="F96" s="7"/>
      <c r="G96" s="63"/>
      <c r="H96" s="8"/>
    </row>
    <row r="97" ht="33" customHeight="1"/>
    <row r="98" ht="33" customHeight="1"/>
    <row r="99" ht="33" customHeight="1"/>
    <row r="100" ht="33" customHeight="1"/>
    <row r="101" ht="33" customHeight="1"/>
    <row r="102" ht="33" customHeight="1"/>
    <row r="103" ht="33" customHeight="1"/>
    <row r="104" ht="33" customHeight="1"/>
    <row r="105" ht="33" customHeight="1"/>
    <row r="106" ht="33" customHeight="1"/>
    <row r="107" ht="33" customHeight="1"/>
    <row r="108" ht="33" customHeight="1"/>
    <row r="109" ht="33" customHeight="1"/>
    <row r="110" ht="33" customHeight="1"/>
    <row r="111" ht="33" customHeight="1"/>
    <row r="112" ht="33" customHeight="1"/>
    <row r="113" ht="33" customHeight="1"/>
    <row r="114" ht="33" customHeight="1"/>
    <row r="115" ht="33" customHeight="1"/>
    <row r="116" ht="33" customHeight="1"/>
    <row r="117" ht="33" customHeight="1"/>
    <row r="118" ht="33" customHeight="1"/>
    <row r="119" ht="33" customHeight="1"/>
    <row r="120" ht="33" customHeight="1"/>
    <row r="121" ht="33" customHeight="1"/>
    <row r="122" ht="33" customHeight="1"/>
    <row r="123" ht="33" customHeight="1"/>
    <row r="124" ht="33" customHeight="1"/>
    <row r="125" ht="33" customHeight="1"/>
    <row r="126" ht="33" customHeight="1"/>
    <row r="127" ht="33" customHeight="1"/>
    <row r="128" ht="33" customHeight="1"/>
    <row r="129" ht="33" customHeight="1"/>
    <row r="130" ht="33" customHeight="1"/>
    <row r="131" ht="33" customHeight="1"/>
    <row r="132" ht="33" customHeight="1"/>
    <row r="133" ht="33" customHeight="1"/>
    <row r="134" ht="33" customHeight="1"/>
    <row r="135" ht="33" customHeight="1"/>
    <row r="136" ht="33" customHeight="1"/>
    <row r="137" ht="33" customHeight="1"/>
    <row r="138" ht="33" customHeight="1"/>
    <row r="139" ht="33" customHeight="1"/>
    <row r="140" ht="33" customHeight="1"/>
    <row r="141" ht="33" customHeight="1"/>
    <row r="142" ht="33" customHeight="1"/>
    <row r="143" ht="33" customHeight="1"/>
    <row r="144" ht="33" customHeight="1"/>
    <row r="145" ht="33" customHeight="1"/>
    <row r="146" ht="33" customHeight="1"/>
    <row r="147" ht="33" customHeight="1"/>
    <row r="148" ht="33" customHeight="1"/>
    <row r="149" ht="33" customHeight="1"/>
    <row r="150" ht="33" customHeight="1"/>
    <row r="151" ht="33" customHeight="1"/>
    <row r="152" ht="33" customHeight="1"/>
    <row r="153" ht="33" customHeight="1"/>
    <row r="154" ht="33" customHeight="1"/>
    <row r="155" ht="33" customHeight="1"/>
    <row r="156" ht="33" customHeight="1"/>
    <row r="157" ht="33" customHeight="1"/>
    <row r="158" ht="33" customHeight="1"/>
    <row r="159" ht="33" customHeight="1"/>
    <row r="160" ht="33" customHeight="1"/>
    <row r="161" ht="33" customHeight="1"/>
    <row r="162" ht="33" customHeight="1"/>
    <row r="163" ht="33" customHeight="1"/>
    <row r="164" ht="33" customHeight="1"/>
    <row r="165" ht="33" customHeight="1"/>
    <row r="166" ht="33" customHeight="1"/>
    <row r="167" ht="33" customHeight="1"/>
    <row r="168" ht="33" customHeight="1"/>
    <row r="169" ht="33" customHeight="1"/>
    <row r="170" ht="33" customHeight="1"/>
    <row r="171" ht="33" customHeight="1"/>
    <row r="172" ht="33" customHeight="1"/>
    <row r="173" ht="33" customHeight="1"/>
    <row r="174" ht="33" customHeight="1"/>
    <row r="175" ht="33" customHeight="1"/>
    <row r="176" ht="33" customHeight="1"/>
    <row r="177" ht="33" customHeight="1"/>
    <row r="178" ht="33" customHeight="1"/>
    <row r="179" ht="33" customHeight="1"/>
    <row r="180" ht="33" customHeight="1"/>
    <row r="181" ht="33" customHeight="1"/>
    <row r="182" ht="33" customHeight="1"/>
    <row r="183" ht="33" customHeight="1"/>
    <row r="184" ht="33" customHeight="1"/>
    <row r="185" ht="33" customHeight="1"/>
    <row r="186" ht="33" customHeight="1"/>
    <row r="187" ht="33" customHeight="1"/>
    <row r="188" ht="33" customHeight="1"/>
    <row r="189" ht="33" customHeight="1"/>
    <row r="190" ht="33" customHeight="1"/>
    <row r="191" ht="33" customHeight="1"/>
    <row r="192" ht="33" customHeight="1"/>
    <row r="193" ht="33" customHeight="1"/>
  </sheetData>
  <sheetProtection/>
  <autoFilter ref="A2:H56"/>
  <mergeCells count="1">
    <mergeCell ref="A1:H1"/>
  </mergeCells>
  <printOptions horizontalCentered="1"/>
  <pageMargins left="0.35433070866141736" right="0.35433070866141736" top="0.3937007874015748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53"/>
  <sheetViews>
    <sheetView zoomScaleSheetLayoutView="100" zoomScalePageLayoutView="0" workbookViewId="0" topLeftCell="A45">
      <selection activeCell="E49" sqref="E3:E50"/>
    </sheetView>
  </sheetViews>
  <sheetFormatPr defaultColWidth="9.00390625" defaultRowHeight="16.5"/>
  <cols>
    <col min="1" max="1" width="5.50390625" style="11" customWidth="1"/>
    <col min="2" max="2" width="34.375" style="55" customWidth="1"/>
    <col min="3" max="3" width="10.875" style="11" customWidth="1"/>
    <col min="4" max="4" width="6.375" style="11" customWidth="1"/>
    <col min="5" max="5" width="6.00390625" style="11" customWidth="1"/>
    <col min="6" max="6" width="11.375" style="28" customWidth="1"/>
    <col min="7" max="16384" width="9.00390625" style="11" customWidth="1"/>
  </cols>
  <sheetData>
    <row r="1" spans="1:8" ht="33" customHeight="1">
      <c r="A1" s="110" t="s">
        <v>2071</v>
      </c>
      <c r="B1" s="110"/>
      <c r="C1" s="110"/>
      <c r="D1" s="110"/>
      <c r="E1" s="110"/>
      <c r="F1" s="110"/>
      <c r="G1" s="110"/>
      <c r="H1" s="110"/>
    </row>
    <row r="2" spans="1:8" ht="33" customHeight="1">
      <c r="A2" s="58" t="s">
        <v>1802</v>
      </c>
      <c r="B2" s="66" t="s">
        <v>1806</v>
      </c>
      <c r="C2" s="58" t="s">
        <v>1800</v>
      </c>
      <c r="D2" s="67" t="s">
        <v>1801</v>
      </c>
      <c r="E2" s="58" t="s">
        <v>1803</v>
      </c>
      <c r="F2" s="65" t="s">
        <v>1817</v>
      </c>
      <c r="G2" s="65" t="s">
        <v>2223</v>
      </c>
      <c r="H2" s="65" t="s">
        <v>2291</v>
      </c>
    </row>
    <row r="3" spans="1:8" s="43" customFormat="1" ht="33" customHeight="1">
      <c r="A3" s="1">
        <v>1</v>
      </c>
      <c r="B3" s="10" t="s">
        <v>2347</v>
      </c>
      <c r="C3" s="64" t="s">
        <v>2348</v>
      </c>
      <c r="D3" s="6">
        <v>1</v>
      </c>
      <c r="E3" s="8">
        <v>4</v>
      </c>
      <c r="F3" s="58" t="s">
        <v>2020</v>
      </c>
      <c r="G3" s="63" t="s">
        <v>1823</v>
      </c>
      <c r="H3" s="8" t="s">
        <v>2349</v>
      </c>
    </row>
    <row r="4" spans="1:8" s="43" customFormat="1" ht="33" customHeight="1">
      <c r="A4" s="2">
        <v>2</v>
      </c>
      <c r="B4" s="10" t="s">
        <v>2350</v>
      </c>
      <c r="C4" s="64" t="s">
        <v>2348</v>
      </c>
      <c r="D4" s="6">
        <v>1</v>
      </c>
      <c r="E4" s="8">
        <v>2</v>
      </c>
      <c r="F4" s="58"/>
      <c r="G4" s="63" t="s">
        <v>1823</v>
      </c>
      <c r="H4" s="8" t="s">
        <v>2349</v>
      </c>
    </row>
    <row r="5" spans="1:8" s="43" customFormat="1" ht="33" customHeight="1">
      <c r="A5" s="1">
        <v>3</v>
      </c>
      <c r="B5" s="10" t="s">
        <v>2351</v>
      </c>
      <c r="C5" s="64" t="s">
        <v>2348</v>
      </c>
      <c r="D5" s="6">
        <v>1</v>
      </c>
      <c r="E5" s="8">
        <v>2</v>
      </c>
      <c r="F5" s="58"/>
      <c r="G5" s="63" t="s">
        <v>1823</v>
      </c>
      <c r="H5" s="8" t="s">
        <v>2349</v>
      </c>
    </row>
    <row r="6" spans="1:8" s="43" customFormat="1" ht="33" customHeight="1">
      <c r="A6" s="2">
        <v>4</v>
      </c>
      <c r="B6" s="10" t="s">
        <v>2352</v>
      </c>
      <c r="C6" s="64" t="s">
        <v>2348</v>
      </c>
      <c r="D6" s="6">
        <v>1</v>
      </c>
      <c r="E6" s="8">
        <v>2</v>
      </c>
      <c r="F6" s="58"/>
      <c r="G6" s="63" t="s">
        <v>1823</v>
      </c>
      <c r="H6" s="8" t="s">
        <v>2349</v>
      </c>
    </row>
    <row r="7" spans="1:8" s="43" customFormat="1" ht="33" customHeight="1">
      <c r="A7" s="1">
        <v>5</v>
      </c>
      <c r="B7" s="10" t="s">
        <v>2353</v>
      </c>
      <c r="C7" s="64" t="s">
        <v>2348</v>
      </c>
      <c r="D7" s="6">
        <v>1</v>
      </c>
      <c r="E7" s="8">
        <v>2</v>
      </c>
      <c r="F7" s="58"/>
      <c r="G7" s="63" t="s">
        <v>1823</v>
      </c>
      <c r="H7" s="8" t="s">
        <v>2349</v>
      </c>
    </row>
    <row r="8" spans="1:8" s="43" customFormat="1" ht="33" customHeight="1">
      <c r="A8" s="2">
        <v>6</v>
      </c>
      <c r="B8" s="10" t="s">
        <v>2354</v>
      </c>
      <c r="C8" s="64" t="s">
        <v>2348</v>
      </c>
      <c r="D8" s="6">
        <v>1</v>
      </c>
      <c r="E8" s="8">
        <v>2</v>
      </c>
      <c r="F8" s="58"/>
      <c r="G8" s="63" t="s">
        <v>1823</v>
      </c>
      <c r="H8" s="8" t="s">
        <v>2349</v>
      </c>
    </row>
    <row r="9" spans="1:8" s="43" customFormat="1" ht="33" customHeight="1">
      <c r="A9" s="1">
        <v>7</v>
      </c>
      <c r="B9" s="10" t="s">
        <v>2355</v>
      </c>
      <c r="C9" s="64" t="s">
        <v>2348</v>
      </c>
      <c r="D9" s="6">
        <v>1</v>
      </c>
      <c r="E9" s="8">
        <v>2</v>
      </c>
      <c r="F9" s="58"/>
      <c r="G9" s="63" t="s">
        <v>1823</v>
      </c>
      <c r="H9" s="8" t="s">
        <v>2349</v>
      </c>
    </row>
    <row r="10" spans="1:8" s="43" customFormat="1" ht="33" customHeight="1">
      <c r="A10" s="2">
        <v>8</v>
      </c>
      <c r="B10" s="10" t="s">
        <v>2356</v>
      </c>
      <c r="C10" s="64" t="s">
        <v>2348</v>
      </c>
      <c r="D10" s="6">
        <v>1</v>
      </c>
      <c r="E10" s="8">
        <v>2</v>
      </c>
      <c r="F10" s="58"/>
      <c r="G10" s="63" t="s">
        <v>1823</v>
      </c>
      <c r="H10" s="8" t="s">
        <v>2357</v>
      </c>
    </row>
    <row r="11" spans="1:8" s="43" customFormat="1" ht="33" customHeight="1">
      <c r="A11" s="1">
        <v>9</v>
      </c>
      <c r="B11" s="10" t="s">
        <v>2358</v>
      </c>
      <c r="C11" s="64" t="s">
        <v>2348</v>
      </c>
      <c r="D11" s="6">
        <v>1</v>
      </c>
      <c r="E11" s="8">
        <v>2</v>
      </c>
      <c r="F11" s="58"/>
      <c r="G11" s="63" t="s">
        <v>1823</v>
      </c>
      <c r="H11" s="8" t="s">
        <v>2357</v>
      </c>
    </row>
    <row r="12" spans="1:8" s="43" customFormat="1" ht="33" customHeight="1">
      <c r="A12" s="2">
        <v>10</v>
      </c>
      <c r="B12" s="10" t="s">
        <v>2359</v>
      </c>
      <c r="C12" s="64" t="s">
        <v>2348</v>
      </c>
      <c r="D12" s="6">
        <v>1</v>
      </c>
      <c r="E12" s="8">
        <v>2</v>
      </c>
      <c r="F12" s="58"/>
      <c r="G12" s="63" t="s">
        <v>1823</v>
      </c>
      <c r="H12" s="8" t="s">
        <v>2357</v>
      </c>
    </row>
    <row r="13" spans="1:8" s="43" customFormat="1" ht="33" customHeight="1">
      <c r="A13" s="1">
        <v>11</v>
      </c>
      <c r="B13" s="10" t="s">
        <v>2360</v>
      </c>
      <c r="C13" s="64" t="s">
        <v>2348</v>
      </c>
      <c r="D13" s="6">
        <v>1</v>
      </c>
      <c r="E13" s="8">
        <v>2</v>
      </c>
      <c r="F13" s="58"/>
      <c r="G13" s="63" t="s">
        <v>1823</v>
      </c>
      <c r="H13" s="8" t="s">
        <v>2349</v>
      </c>
    </row>
    <row r="14" spans="1:8" s="43" customFormat="1" ht="33" customHeight="1">
      <c r="A14" s="2">
        <v>12</v>
      </c>
      <c r="B14" s="10" t="s">
        <v>2361</v>
      </c>
      <c r="C14" s="64" t="s">
        <v>2348</v>
      </c>
      <c r="D14" s="6">
        <v>1</v>
      </c>
      <c r="E14" s="8">
        <v>2</v>
      </c>
      <c r="F14" s="58"/>
      <c r="G14" s="63" t="s">
        <v>1823</v>
      </c>
      <c r="H14" s="8" t="s">
        <v>2349</v>
      </c>
    </row>
    <row r="15" spans="1:8" s="43" customFormat="1" ht="33" customHeight="1">
      <c r="A15" s="1">
        <v>13</v>
      </c>
      <c r="B15" s="10" t="s">
        <v>2362</v>
      </c>
      <c r="C15" s="64" t="s">
        <v>2348</v>
      </c>
      <c r="D15" s="6">
        <v>1</v>
      </c>
      <c r="E15" s="8">
        <v>2</v>
      </c>
      <c r="F15" s="58"/>
      <c r="G15" s="63" t="s">
        <v>1823</v>
      </c>
      <c r="H15" s="8" t="s">
        <v>2357</v>
      </c>
    </row>
    <row r="16" spans="1:8" s="43" customFormat="1" ht="33" customHeight="1">
      <c r="A16" s="2">
        <v>14</v>
      </c>
      <c r="B16" s="10" t="s">
        <v>2363</v>
      </c>
      <c r="C16" s="64" t="s">
        <v>2348</v>
      </c>
      <c r="D16" s="6">
        <v>1</v>
      </c>
      <c r="E16" s="8">
        <v>2</v>
      </c>
      <c r="F16" s="58"/>
      <c r="G16" s="63" t="s">
        <v>1823</v>
      </c>
      <c r="H16" s="8" t="s">
        <v>2349</v>
      </c>
    </row>
    <row r="17" spans="1:8" s="43" customFormat="1" ht="33" customHeight="1">
      <c r="A17" s="1">
        <v>15</v>
      </c>
      <c r="B17" s="10" t="s">
        <v>2364</v>
      </c>
      <c r="C17" s="64" t="s">
        <v>2348</v>
      </c>
      <c r="D17" s="6">
        <v>1</v>
      </c>
      <c r="E17" s="8">
        <v>2</v>
      </c>
      <c r="F17" s="58"/>
      <c r="G17" s="63" t="s">
        <v>1823</v>
      </c>
      <c r="H17" s="8" t="s">
        <v>2349</v>
      </c>
    </row>
    <row r="18" spans="1:8" s="43" customFormat="1" ht="33" customHeight="1">
      <c r="A18" s="2">
        <v>16</v>
      </c>
      <c r="B18" s="10" t="s">
        <v>1684</v>
      </c>
      <c r="C18" s="64" t="s">
        <v>2348</v>
      </c>
      <c r="D18" s="6">
        <v>1</v>
      </c>
      <c r="E18" s="8">
        <v>2</v>
      </c>
      <c r="F18" s="58" t="s">
        <v>2021</v>
      </c>
      <c r="G18" s="63" t="s">
        <v>1823</v>
      </c>
      <c r="H18" s="8" t="s">
        <v>2349</v>
      </c>
    </row>
    <row r="19" spans="1:8" s="43" customFormat="1" ht="33" customHeight="1">
      <c r="A19" s="1">
        <v>17</v>
      </c>
      <c r="B19" s="10" t="s">
        <v>1685</v>
      </c>
      <c r="C19" s="64" t="s">
        <v>2348</v>
      </c>
      <c r="D19" s="6">
        <v>1</v>
      </c>
      <c r="E19" s="8">
        <v>2</v>
      </c>
      <c r="F19" s="58"/>
      <c r="G19" s="63" t="s">
        <v>1823</v>
      </c>
      <c r="H19" s="8" t="s">
        <v>2349</v>
      </c>
    </row>
    <row r="20" spans="1:8" s="43" customFormat="1" ht="33" customHeight="1">
      <c r="A20" s="2">
        <v>18</v>
      </c>
      <c r="B20" s="10" t="s">
        <v>1686</v>
      </c>
      <c r="C20" s="64" t="s">
        <v>2348</v>
      </c>
      <c r="D20" s="6">
        <v>1</v>
      </c>
      <c r="E20" s="8">
        <v>1</v>
      </c>
      <c r="F20" s="58"/>
      <c r="G20" s="63" t="s">
        <v>1823</v>
      </c>
      <c r="H20" s="8" t="s">
        <v>2349</v>
      </c>
    </row>
    <row r="21" spans="1:8" s="43" customFormat="1" ht="33" customHeight="1">
      <c r="A21" s="1">
        <v>19</v>
      </c>
      <c r="B21" s="10" t="s">
        <v>1687</v>
      </c>
      <c r="C21" s="64" t="s">
        <v>2348</v>
      </c>
      <c r="D21" s="6">
        <v>1</v>
      </c>
      <c r="E21" s="8">
        <v>1</v>
      </c>
      <c r="F21" s="58"/>
      <c r="G21" s="63" t="s">
        <v>1823</v>
      </c>
      <c r="H21" s="8" t="s">
        <v>2349</v>
      </c>
    </row>
    <row r="22" spans="1:8" s="43" customFormat="1" ht="33" customHeight="1">
      <c r="A22" s="2">
        <v>20</v>
      </c>
      <c r="B22" s="10" t="s">
        <v>1688</v>
      </c>
      <c r="C22" s="64" t="s">
        <v>2348</v>
      </c>
      <c r="D22" s="6">
        <v>1</v>
      </c>
      <c r="E22" s="8">
        <v>2</v>
      </c>
      <c r="F22" s="58"/>
      <c r="G22" s="63" t="s">
        <v>1823</v>
      </c>
      <c r="H22" s="8" t="s">
        <v>2349</v>
      </c>
    </row>
    <row r="23" spans="1:8" s="43" customFormat="1" ht="33" customHeight="1">
      <c r="A23" s="1">
        <v>21</v>
      </c>
      <c r="B23" s="10" t="s">
        <v>2365</v>
      </c>
      <c r="C23" s="64" t="s">
        <v>2348</v>
      </c>
      <c r="D23" s="6">
        <v>1</v>
      </c>
      <c r="E23" s="8">
        <v>4</v>
      </c>
      <c r="F23" s="58"/>
      <c r="G23" s="63" t="s">
        <v>1823</v>
      </c>
      <c r="H23" s="8" t="s">
        <v>2349</v>
      </c>
    </row>
    <row r="24" spans="1:8" s="43" customFormat="1" ht="33" customHeight="1">
      <c r="A24" s="2">
        <v>22</v>
      </c>
      <c r="B24" s="10" t="s">
        <v>2366</v>
      </c>
      <c r="C24" s="64" t="s">
        <v>2374</v>
      </c>
      <c r="D24" s="6">
        <v>1</v>
      </c>
      <c r="E24" s="8">
        <v>4</v>
      </c>
      <c r="F24" s="58" t="s">
        <v>2022</v>
      </c>
      <c r="G24" s="63" t="s">
        <v>2375</v>
      </c>
      <c r="H24" s="8" t="s">
        <v>2349</v>
      </c>
    </row>
    <row r="25" spans="1:8" s="43" customFormat="1" ht="33" customHeight="1">
      <c r="A25" s="1">
        <v>23</v>
      </c>
      <c r="B25" s="10" t="s">
        <v>2376</v>
      </c>
      <c r="C25" s="64" t="s">
        <v>2374</v>
      </c>
      <c r="D25" s="6">
        <v>1</v>
      </c>
      <c r="E25" s="8">
        <v>4</v>
      </c>
      <c r="F25" s="58"/>
      <c r="G25" s="63" t="s">
        <v>2375</v>
      </c>
      <c r="H25" s="8" t="s">
        <v>2349</v>
      </c>
    </row>
    <row r="26" spans="1:8" s="43" customFormat="1" ht="33" customHeight="1">
      <c r="A26" s="2">
        <v>24</v>
      </c>
      <c r="B26" s="10" t="s">
        <v>2377</v>
      </c>
      <c r="C26" s="64" t="s">
        <v>2374</v>
      </c>
      <c r="D26" s="6">
        <v>1</v>
      </c>
      <c r="E26" s="8">
        <v>4</v>
      </c>
      <c r="F26" s="58"/>
      <c r="G26" s="63" t="s">
        <v>2375</v>
      </c>
      <c r="H26" s="8" t="s">
        <v>2349</v>
      </c>
    </row>
    <row r="27" spans="1:8" s="43" customFormat="1" ht="33" customHeight="1">
      <c r="A27" s="1">
        <v>25</v>
      </c>
      <c r="B27" s="10" t="s">
        <v>2378</v>
      </c>
      <c r="C27" s="64" t="s">
        <v>2374</v>
      </c>
      <c r="D27" s="6">
        <v>1</v>
      </c>
      <c r="E27" s="8">
        <v>4</v>
      </c>
      <c r="F27" s="58"/>
      <c r="G27" s="63" t="s">
        <v>2375</v>
      </c>
      <c r="H27" s="8" t="s">
        <v>2349</v>
      </c>
    </row>
    <row r="28" spans="1:8" s="43" customFormat="1" ht="33" customHeight="1">
      <c r="A28" s="2">
        <v>26</v>
      </c>
      <c r="B28" s="10" t="s">
        <v>2379</v>
      </c>
      <c r="C28" s="64" t="s">
        <v>2380</v>
      </c>
      <c r="D28" s="6">
        <v>2</v>
      </c>
      <c r="E28" s="8">
        <v>8</v>
      </c>
      <c r="F28" s="58" t="s">
        <v>322</v>
      </c>
      <c r="G28" s="63" t="s">
        <v>2101</v>
      </c>
      <c r="H28" s="8" t="s">
        <v>2349</v>
      </c>
    </row>
    <row r="29" spans="1:8" s="43" customFormat="1" ht="33" customHeight="1">
      <c r="A29" s="1">
        <v>27</v>
      </c>
      <c r="B29" s="10" t="s">
        <v>2381</v>
      </c>
      <c r="C29" s="64" t="s">
        <v>2382</v>
      </c>
      <c r="D29" s="6">
        <v>1</v>
      </c>
      <c r="E29" s="8">
        <v>4</v>
      </c>
      <c r="F29" s="58" t="s">
        <v>325</v>
      </c>
      <c r="G29" s="63" t="s">
        <v>2383</v>
      </c>
      <c r="H29" s="8" t="s">
        <v>2357</v>
      </c>
    </row>
    <row r="30" spans="1:8" s="43" customFormat="1" ht="33" customHeight="1">
      <c r="A30" s="2">
        <v>28</v>
      </c>
      <c r="B30" s="10" t="s">
        <v>2384</v>
      </c>
      <c r="C30" s="64" t="s">
        <v>2385</v>
      </c>
      <c r="D30" s="6">
        <v>1</v>
      </c>
      <c r="E30" s="8">
        <v>4</v>
      </c>
      <c r="F30" s="58" t="s">
        <v>311</v>
      </c>
      <c r="G30" s="63" t="s">
        <v>2386</v>
      </c>
      <c r="H30" s="8" t="s">
        <v>2349</v>
      </c>
    </row>
    <row r="31" spans="1:8" s="43" customFormat="1" ht="33" customHeight="1">
      <c r="A31" s="1">
        <v>29</v>
      </c>
      <c r="B31" s="10" t="s">
        <v>2387</v>
      </c>
      <c r="C31" s="64" t="s">
        <v>2385</v>
      </c>
      <c r="D31" s="6">
        <v>1</v>
      </c>
      <c r="E31" s="8">
        <v>4</v>
      </c>
      <c r="F31" s="58"/>
      <c r="G31" s="63" t="s">
        <v>2386</v>
      </c>
      <c r="H31" s="8" t="s">
        <v>2349</v>
      </c>
    </row>
    <row r="32" spans="1:8" ht="33" customHeight="1">
      <c r="A32" s="2">
        <v>30</v>
      </c>
      <c r="B32" s="10" t="s">
        <v>2388</v>
      </c>
      <c r="C32" s="64" t="s">
        <v>2389</v>
      </c>
      <c r="D32" s="6">
        <v>1</v>
      </c>
      <c r="E32" s="8">
        <v>4</v>
      </c>
      <c r="F32" s="58" t="s">
        <v>329</v>
      </c>
      <c r="G32" s="63" t="s">
        <v>2390</v>
      </c>
      <c r="H32" s="8" t="s">
        <v>2349</v>
      </c>
    </row>
    <row r="33" spans="1:8" ht="33" customHeight="1">
      <c r="A33" s="1">
        <v>31</v>
      </c>
      <c r="B33" s="10" t="s">
        <v>2391</v>
      </c>
      <c r="C33" s="64" t="s">
        <v>2389</v>
      </c>
      <c r="D33" s="6">
        <v>1</v>
      </c>
      <c r="E33" s="8">
        <v>4</v>
      </c>
      <c r="F33" s="58" t="s">
        <v>329</v>
      </c>
      <c r="G33" s="63" t="s">
        <v>2390</v>
      </c>
      <c r="H33" s="8" t="s">
        <v>2357</v>
      </c>
    </row>
    <row r="34" spans="1:8" ht="33" customHeight="1">
      <c r="A34" s="2">
        <v>32</v>
      </c>
      <c r="B34" s="10" t="s">
        <v>2392</v>
      </c>
      <c r="C34" s="64" t="s">
        <v>2393</v>
      </c>
      <c r="D34" s="6">
        <v>1</v>
      </c>
      <c r="E34" s="8">
        <v>4</v>
      </c>
      <c r="F34" s="58" t="s">
        <v>334</v>
      </c>
      <c r="G34" s="63" t="s">
        <v>2394</v>
      </c>
      <c r="H34" s="8" t="s">
        <v>2349</v>
      </c>
    </row>
    <row r="35" spans="1:8" ht="33" customHeight="1">
      <c r="A35" s="1">
        <v>33</v>
      </c>
      <c r="B35" s="10" t="s">
        <v>2395</v>
      </c>
      <c r="C35" s="64" t="s">
        <v>2396</v>
      </c>
      <c r="D35" s="6">
        <v>1</v>
      </c>
      <c r="E35" s="8">
        <v>4</v>
      </c>
      <c r="F35" s="58" t="s">
        <v>341</v>
      </c>
      <c r="G35" s="63" t="s">
        <v>2102</v>
      </c>
      <c r="H35" s="8" t="s">
        <v>2349</v>
      </c>
    </row>
    <row r="36" spans="1:8" ht="33" customHeight="1">
      <c r="A36" s="2">
        <v>34</v>
      </c>
      <c r="B36" s="10" t="s">
        <v>2397</v>
      </c>
      <c r="C36" s="64" t="s">
        <v>2398</v>
      </c>
      <c r="D36" s="6">
        <v>1</v>
      </c>
      <c r="E36" s="8">
        <v>4</v>
      </c>
      <c r="F36" s="58" t="s">
        <v>305</v>
      </c>
      <c r="G36" s="63" t="s">
        <v>1394</v>
      </c>
      <c r="H36" s="8" t="s">
        <v>2349</v>
      </c>
    </row>
    <row r="37" spans="1:8" ht="33" customHeight="1">
      <c r="A37" s="1">
        <v>35</v>
      </c>
      <c r="B37" s="10" t="s">
        <v>2399</v>
      </c>
      <c r="C37" s="64" t="s">
        <v>2400</v>
      </c>
      <c r="D37" s="6">
        <v>1</v>
      </c>
      <c r="E37" s="8">
        <v>4</v>
      </c>
      <c r="F37" s="58" t="s">
        <v>2023</v>
      </c>
      <c r="G37" s="63" t="s">
        <v>1394</v>
      </c>
      <c r="H37" s="8" t="s">
        <v>2349</v>
      </c>
    </row>
    <row r="38" spans="1:8" ht="33" customHeight="1">
      <c r="A38" s="2">
        <v>36</v>
      </c>
      <c r="B38" s="10" t="s">
        <v>2401</v>
      </c>
      <c r="C38" s="64" t="s">
        <v>2400</v>
      </c>
      <c r="D38" s="6">
        <v>1</v>
      </c>
      <c r="E38" s="8">
        <v>4</v>
      </c>
      <c r="F38" s="58" t="s">
        <v>304</v>
      </c>
      <c r="G38" s="63" t="s">
        <v>1394</v>
      </c>
      <c r="H38" s="8" t="s">
        <v>2357</v>
      </c>
    </row>
    <row r="39" spans="1:8" ht="33" customHeight="1">
      <c r="A39" s="1">
        <v>37</v>
      </c>
      <c r="B39" s="10" t="s">
        <v>2402</v>
      </c>
      <c r="C39" s="64" t="s">
        <v>2403</v>
      </c>
      <c r="D39" s="6">
        <v>1</v>
      </c>
      <c r="E39" s="8">
        <v>4</v>
      </c>
      <c r="F39" s="58" t="s">
        <v>304</v>
      </c>
      <c r="G39" s="63" t="s">
        <v>1082</v>
      </c>
      <c r="H39" s="8" t="s">
        <v>2357</v>
      </c>
    </row>
    <row r="40" spans="1:8" ht="33" customHeight="1">
      <c r="A40" s="2">
        <v>38</v>
      </c>
      <c r="B40" s="10" t="s">
        <v>2404</v>
      </c>
      <c r="C40" s="64" t="s">
        <v>2405</v>
      </c>
      <c r="D40" s="6">
        <v>1</v>
      </c>
      <c r="E40" s="8">
        <v>4</v>
      </c>
      <c r="F40" s="58" t="s">
        <v>303</v>
      </c>
      <c r="G40" s="63" t="s">
        <v>1139</v>
      </c>
      <c r="H40" s="8" t="s">
        <v>2301</v>
      </c>
    </row>
    <row r="41" spans="1:8" ht="33" customHeight="1">
      <c r="A41" s="1">
        <v>39</v>
      </c>
      <c r="B41" s="10" t="s">
        <v>2577</v>
      </c>
      <c r="C41" s="64" t="s">
        <v>780</v>
      </c>
      <c r="D41" s="6">
        <v>1</v>
      </c>
      <c r="E41" s="8">
        <v>4</v>
      </c>
      <c r="F41" s="58" t="s">
        <v>302</v>
      </c>
      <c r="G41" s="63" t="s">
        <v>2106</v>
      </c>
      <c r="H41" s="8" t="s">
        <v>2301</v>
      </c>
    </row>
    <row r="42" spans="1:8" ht="33" customHeight="1">
      <c r="A42" s="2">
        <v>40</v>
      </c>
      <c r="B42" s="10" t="s">
        <v>1613</v>
      </c>
      <c r="C42" s="64" t="s">
        <v>1612</v>
      </c>
      <c r="D42" s="6">
        <v>1</v>
      </c>
      <c r="E42" s="8">
        <v>4</v>
      </c>
      <c r="F42" s="58" t="s">
        <v>301</v>
      </c>
      <c r="G42" s="63" t="s">
        <v>140</v>
      </c>
      <c r="H42" s="8" t="s">
        <v>2301</v>
      </c>
    </row>
    <row r="43" spans="1:8" ht="33" customHeight="1">
      <c r="A43" s="2">
        <v>41</v>
      </c>
      <c r="B43" s="10" t="s">
        <v>643</v>
      </c>
      <c r="C43" s="64" t="s">
        <v>644</v>
      </c>
      <c r="D43" s="6">
        <v>1</v>
      </c>
      <c r="E43" s="8">
        <v>4</v>
      </c>
      <c r="F43" s="16" t="s">
        <v>645</v>
      </c>
      <c r="G43" s="63">
        <v>105</v>
      </c>
      <c r="H43" s="8" t="s">
        <v>646</v>
      </c>
    </row>
    <row r="44" spans="1:8" ht="33" customHeight="1">
      <c r="A44" s="2">
        <v>42</v>
      </c>
      <c r="B44" s="10" t="s">
        <v>2247</v>
      </c>
      <c r="C44" s="64" t="s">
        <v>2248</v>
      </c>
      <c r="D44" s="6">
        <v>1</v>
      </c>
      <c r="E44" s="8">
        <v>4</v>
      </c>
      <c r="F44" s="16" t="s">
        <v>2249</v>
      </c>
      <c r="G44" s="63">
        <v>105</v>
      </c>
      <c r="H44" s="8" t="s">
        <v>2301</v>
      </c>
    </row>
    <row r="45" spans="1:8" ht="33" customHeight="1">
      <c r="A45" s="2">
        <v>43</v>
      </c>
      <c r="B45" s="10" t="s">
        <v>1907</v>
      </c>
      <c r="C45" s="64" t="s">
        <v>1900</v>
      </c>
      <c r="D45" s="6">
        <v>1</v>
      </c>
      <c r="E45" s="8">
        <v>4</v>
      </c>
      <c r="F45" s="17" t="s">
        <v>1897</v>
      </c>
      <c r="G45" s="63">
        <v>105</v>
      </c>
      <c r="H45" s="8" t="s">
        <v>2301</v>
      </c>
    </row>
    <row r="46" spans="1:8" ht="33" customHeight="1">
      <c r="A46" s="2">
        <v>44</v>
      </c>
      <c r="B46" s="10" t="s">
        <v>349</v>
      </c>
      <c r="C46" s="64" t="s">
        <v>345</v>
      </c>
      <c r="D46" s="6">
        <v>1</v>
      </c>
      <c r="E46" s="8">
        <v>4</v>
      </c>
      <c r="F46" s="17" t="s">
        <v>1171</v>
      </c>
      <c r="G46" s="63">
        <v>105</v>
      </c>
      <c r="H46" s="8" t="s">
        <v>2301</v>
      </c>
    </row>
    <row r="47" spans="1:8" ht="33" customHeight="1">
      <c r="A47" s="2">
        <v>45</v>
      </c>
      <c r="B47" s="10" t="s">
        <v>350</v>
      </c>
      <c r="C47" s="64" t="s">
        <v>345</v>
      </c>
      <c r="D47" s="6">
        <v>1</v>
      </c>
      <c r="E47" s="8">
        <v>4</v>
      </c>
      <c r="F47" s="17" t="s">
        <v>1171</v>
      </c>
      <c r="G47" s="63">
        <v>105</v>
      </c>
      <c r="H47" s="8" t="s">
        <v>2301</v>
      </c>
    </row>
    <row r="48" spans="1:8" ht="33" customHeight="1">
      <c r="A48" s="2">
        <v>46</v>
      </c>
      <c r="B48" s="10" t="s">
        <v>2728</v>
      </c>
      <c r="C48" s="64" t="s">
        <v>2723</v>
      </c>
      <c r="D48" s="6">
        <v>0</v>
      </c>
      <c r="E48" s="6">
        <v>4</v>
      </c>
      <c r="F48" s="17" t="s">
        <v>390</v>
      </c>
      <c r="G48" s="63">
        <v>106</v>
      </c>
      <c r="H48" s="8" t="s">
        <v>646</v>
      </c>
    </row>
    <row r="49" spans="1:8" ht="33" customHeight="1">
      <c r="A49" s="2">
        <v>47</v>
      </c>
      <c r="B49" s="10" t="s">
        <v>2729</v>
      </c>
      <c r="C49" s="64" t="s">
        <v>2723</v>
      </c>
      <c r="D49" s="6">
        <v>0</v>
      </c>
      <c r="E49" s="8">
        <v>2</v>
      </c>
      <c r="F49" s="17" t="s">
        <v>390</v>
      </c>
      <c r="G49" s="63">
        <v>106</v>
      </c>
      <c r="H49" s="8" t="s">
        <v>2301</v>
      </c>
    </row>
    <row r="50" spans="1:8" ht="33" customHeight="1">
      <c r="A50" s="2"/>
      <c r="B50" s="10"/>
      <c r="C50" s="64" t="s">
        <v>2064</v>
      </c>
      <c r="D50" s="6">
        <f>SUM(D3:D49)</f>
        <v>46</v>
      </c>
      <c r="E50" s="8">
        <f>SUM(E3:E49)</f>
        <v>150</v>
      </c>
      <c r="F50" s="16"/>
      <c r="G50" s="63"/>
      <c r="H50" s="8"/>
    </row>
    <row r="51" spans="1:8" ht="33" customHeight="1">
      <c r="A51" s="2"/>
      <c r="B51" s="10"/>
      <c r="C51" s="64"/>
      <c r="D51" s="6"/>
      <c r="E51" s="8"/>
      <c r="F51" s="7"/>
      <c r="G51" s="63"/>
      <c r="H51" s="8"/>
    </row>
    <row r="52" spans="1:8" ht="33" customHeight="1">
      <c r="A52" s="2"/>
      <c r="B52" s="10"/>
      <c r="C52" s="64"/>
      <c r="D52" s="6"/>
      <c r="E52" s="8"/>
      <c r="F52" s="7"/>
      <c r="G52" s="63"/>
      <c r="H52" s="8"/>
    </row>
    <row r="53" spans="1:8" ht="33" customHeight="1">
      <c r="A53" s="2"/>
      <c r="B53" s="10"/>
      <c r="C53" s="64"/>
      <c r="D53" s="6"/>
      <c r="E53" s="8"/>
      <c r="F53" s="7"/>
      <c r="G53" s="63"/>
      <c r="H53" s="8"/>
    </row>
    <row r="54" ht="33" customHeight="1"/>
    <row r="55" ht="33" customHeight="1"/>
    <row r="56" ht="33" customHeight="1"/>
    <row r="57" ht="33" customHeight="1"/>
    <row r="58" ht="33" customHeight="1"/>
    <row r="59" ht="33" customHeight="1"/>
    <row r="60" ht="33" customHeight="1"/>
    <row r="61" ht="33" customHeight="1"/>
    <row r="62" ht="33" customHeight="1"/>
    <row r="63" ht="33" customHeight="1"/>
    <row r="64" ht="33" customHeight="1"/>
    <row r="65" ht="33" customHeight="1"/>
    <row r="66" ht="33" customHeight="1"/>
    <row r="67" ht="33" customHeight="1"/>
    <row r="68" ht="33" customHeight="1"/>
    <row r="69" ht="33" customHeight="1"/>
    <row r="70" ht="33" customHeight="1"/>
    <row r="71" ht="33" customHeight="1"/>
    <row r="72" ht="33" customHeight="1"/>
    <row r="73" ht="33" customHeight="1"/>
    <row r="74" ht="33" customHeight="1"/>
    <row r="75" ht="33" customHeight="1"/>
    <row r="76" ht="33" customHeight="1"/>
    <row r="77" ht="33" customHeight="1"/>
    <row r="78" ht="33" customHeight="1"/>
    <row r="79" ht="33" customHeight="1"/>
    <row r="80" ht="33" customHeight="1"/>
    <row r="81" ht="33" customHeight="1"/>
    <row r="82" ht="33" customHeight="1"/>
    <row r="83" ht="33" customHeight="1"/>
    <row r="84" ht="33" customHeight="1"/>
    <row r="85" ht="33" customHeight="1"/>
    <row r="86" ht="33" customHeight="1"/>
    <row r="87" ht="33" customHeight="1"/>
    <row r="88" ht="33" customHeight="1"/>
    <row r="89" ht="33" customHeight="1"/>
    <row r="90" ht="33" customHeight="1"/>
    <row r="91" ht="33" customHeight="1"/>
    <row r="92" ht="33" customHeight="1"/>
    <row r="93" ht="33" customHeight="1"/>
    <row r="94" ht="33" customHeight="1"/>
    <row r="95" ht="33" customHeight="1"/>
    <row r="96" ht="33" customHeight="1"/>
    <row r="97" ht="33" customHeight="1"/>
    <row r="98" ht="33" customHeight="1"/>
    <row r="99" ht="33" customHeight="1"/>
    <row r="100" ht="33" customHeight="1"/>
    <row r="101" ht="33" customHeight="1"/>
    <row r="102" ht="33" customHeight="1"/>
    <row r="103" ht="33" customHeight="1"/>
    <row r="104" ht="33" customHeight="1"/>
    <row r="105" ht="33" customHeight="1"/>
    <row r="106" ht="33" customHeight="1"/>
    <row r="107" ht="33" customHeight="1"/>
  </sheetData>
  <sheetProtection/>
  <autoFilter ref="A2:H42"/>
  <mergeCells count="1">
    <mergeCell ref="A1:H1"/>
  </mergeCells>
  <printOptions horizontalCentered="1"/>
  <pageMargins left="0.35433070866141736" right="0.35433070866141736" top="0.3937007874015748" bottom="0.3937007874015748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80"/>
  <sheetViews>
    <sheetView zoomScaleSheetLayoutView="100" zoomScalePageLayoutView="0" workbookViewId="0" topLeftCell="A71">
      <selection activeCell="C76" sqref="C76"/>
    </sheetView>
  </sheetViews>
  <sheetFormatPr defaultColWidth="9.00390625" defaultRowHeight="16.5"/>
  <cols>
    <col min="1" max="1" width="5.625" style="43" customWidth="1"/>
    <col min="2" max="2" width="34.375" style="54" customWidth="1"/>
    <col min="3" max="3" width="10.875" style="43" customWidth="1"/>
    <col min="4" max="4" width="7.625" style="43" customWidth="1"/>
    <col min="5" max="5" width="7.375" style="43" customWidth="1"/>
    <col min="6" max="6" width="10.625" style="51" customWidth="1"/>
    <col min="7" max="16384" width="9.00390625" style="43" customWidth="1"/>
  </cols>
  <sheetData>
    <row r="1" spans="1:8" ht="33" customHeight="1">
      <c r="A1" s="111" t="s">
        <v>2072</v>
      </c>
      <c r="B1" s="111"/>
      <c r="C1" s="111"/>
      <c r="D1" s="111"/>
      <c r="E1" s="111"/>
      <c r="F1" s="111"/>
      <c r="G1" s="111"/>
      <c r="H1" s="111"/>
    </row>
    <row r="2" spans="1:8" ht="33" customHeight="1">
      <c r="A2" s="58" t="s">
        <v>1802</v>
      </c>
      <c r="B2" s="66" t="s">
        <v>1806</v>
      </c>
      <c r="C2" s="58" t="s">
        <v>1800</v>
      </c>
      <c r="D2" s="67" t="s">
        <v>1801</v>
      </c>
      <c r="E2" s="58" t="s">
        <v>1803</v>
      </c>
      <c r="F2" s="65" t="s">
        <v>1817</v>
      </c>
      <c r="G2" s="65" t="s">
        <v>2223</v>
      </c>
      <c r="H2" s="65" t="s">
        <v>2291</v>
      </c>
    </row>
    <row r="3" spans="1:8" ht="33" customHeight="1">
      <c r="A3" s="2">
        <v>1</v>
      </c>
      <c r="B3" s="10" t="s">
        <v>849</v>
      </c>
      <c r="C3" s="64" t="s">
        <v>1808</v>
      </c>
      <c r="D3" s="6">
        <v>1</v>
      </c>
      <c r="E3" s="8">
        <v>2</v>
      </c>
      <c r="F3" s="58" t="s">
        <v>309</v>
      </c>
      <c r="G3" s="63" t="s">
        <v>1823</v>
      </c>
      <c r="H3" s="8" t="s">
        <v>2580</v>
      </c>
    </row>
    <row r="4" spans="1:8" ht="33" customHeight="1">
      <c r="A4" s="2">
        <v>2</v>
      </c>
      <c r="B4" s="10" t="s">
        <v>850</v>
      </c>
      <c r="C4" s="64" t="s">
        <v>1808</v>
      </c>
      <c r="D4" s="6">
        <v>1</v>
      </c>
      <c r="E4" s="8">
        <v>2</v>
      </c>
      <c r="F4" s="58"/>
      <c r="G4" s="63" t="s">
        <v>1823</v>
      </c>
      <c r="H4" s="8" t="s">
        <v>2580</v>
      </c>
    </row>
    <row r="5" spans="1:8" ht="33" customHeight="1">
      <c r="A5" s="2">
        <v>3</v>
      </c>
      <c r="B5" s="10" t="s">
        <v>851</v>
      </c>
      <c r="C5" s="64" t="s">
        <v>1808</v>
      </c>
      <c r="D5" s="6">
        <v>1</v>
      </c>
      <c r="E5" s="8">
        <v>2</v>
      </c>
      <c r="F5" s="58"/>
      <c r="G5" s="63" t="s">
        <v>1823</v>
      </c>
      <c r="H5" s="8" t="s">
        <v>2580</v>
      </c>
    </row>
    <row r="6" spans="1:8" ht="33" customHeight="1">
      <c r="A6" s="2">
        <v>4</v>
      </c>
      <c r="B6" s="10" t="s">
        <v>852</v>
      </c>
      <c r="C6" s="64" t="s">
        <v>1808</v>
      </c>
      <c r="D6" s="6">
        <v>1</v>
      </c>
      <c r="E6" s="8">
        <v>2</v>
      </c>
      <c r="F6" s="58"/>
      <c r="G6" s="63" t="s">
        <v>1823</v>
      </c>
      <c r="H6" s="8" t="s">
        <v>2580</v>
      </c>
    </row>
    <row r="7" spans="1:8" ht="33" customHeight="1">
      <c r="A7" s="2">
        <v>5</v>
      </c>
      <c r="B7" s="10" t="s">
        <v>853</v>
      </c>
      <c r="C7" s="64" t="s">
        <v>1808</v>
      </c>
      <c r="D7" s="6">
        <v>1</v>
      </c>
      <c r="E7" s="8">
        <v>2</v>
      </c>
      <c r="F7" s="58"/>
      <c r="G7" s="63" t="s">
        <v>1823</v>
      </c>
      <c r="H7" s="8" t="s">
        <v>2580</v>
      </c>
    </row>
    <row r="8" spans="1:8" ht="33" customHeight="1">
      <c r="A8" s="2">
        <v>6</v>
      </c>
      <c r="B8" s="10" t="s">
        <v>854</v>
      </c>
      <c r="C8" s="64" t="s">
        <v>1808</v>
      </c>
      <c r="D8" s="6">
        <v>1</v>
      </c>
      <c r="E8" s="8">
        <v>2</v>
      </c>
      <c r="F8" s="58"/>
      <c r="G8" s="63" t="s">
        <v>1823</v>
      </c>
      <c r="H8" s="8" t="s">
        <v>2580</v>
      </c>
    </row>
    <row r="9" spans="1:8" ht="33" customHeight="1">
      <c r="A9" s="2">
        <v>7</v>
      </c>
      <c r="B9" s="10" t="s">
        <v>855</v>
      </c>
      <c r="C9" s="64" t="s">
        <v>1808</v>
      </c>
      <c r="D9" s="6">
        <v>1</v>
      </c>
      <c r="E9" s="8">
        <v>2</v>
      </c>
      <c r="F9" s="58"/>
      <c r="G9" s="63" t="s">
        <v>1823</v>
      </c>
      <c r="H9" s="8" t="s">
        <v>2580</v>
      </c>
    </row>
    <row r="10" spans="1:8" ht="33" customHeight="1">
      <c r="A10" s="2">
        <v>8</v>
      </c>
      <c r="B10" s="10" t="s">
        <v>856</v>
      </c>
      <c r="C10" s="64" t="s">
        <v>1808</v>
      </c>
      <c r="D10" s="6">
        <v>1</v>
      </c>
      <c r="E10" s="8">
        <v>2</v>
      </c>
      <c r="F10" s="58"/>
      <c r="G10" s="63" t="s">
        <v>1823</v>
      </c>
      <c r="H10" s="8" t="s">
        <v>2580</v>
      </c>
    </row>
    <row r="11" spans="1:8" ht="33" customHeight="1">
      <c r="A11" s="2">
        <v>9</v>
      </c>
      <c r="B11" s="10" t="s">
        <v>857</v>
      </c>
      <c r="C11" s="64" t="s">
        <v>1808</v>
      </c>
      <c r="D11" s="6">
        <v>1</v>
      </c>
      <c r="E11" s="8">
        <v>2</v>
      </c>
      <c r="F11" s="58"/>
      <c r="G11" s="63" t="s">
        <v>1823</v>
      </c>
      <c r="H11" s="8" t="s">
        <v>2580</v>
      </c>
    </row>
    <row r="12" spans="1:8" ht="33" customHeight="1">
      <c r="A12" s="2">
        <v>10</v>
      </c>
      <c r="B12" s="10" t="s">
        <v>858</v>
      </c>
      <c r="C12" s="64" t="s">
        <v>1808</v>
      </c>
      <c r="D12" s="6">
        <v>1</v>
      </c>
      <c r="E12" s="8">
        <v>2</v>
      </c>
      <c r="F12" s="58"/>
      <c r="G12" s="63" t="s">
        <v>1823</v>
      </c>
      <c r="H12" s="8" t="s">
        <v>2581</v>
      </c>
    </row>
    <row r="13" spans="1:8" ht="33" customHeight="1">
      <c r="A13" s="2">
        <v>11</v>
      </c>
      <c r="B13" s="10" t="s">
        <v>859</v>
      </c>
      <c r="C13" s="64" t="s">
        <v>1808</v>
      </c>
      <c r="D13" s="6">
        <v>1</v>
      </c>
      <c r="E13" s="8">
        <v>2</v>
      </c>
      <c r="F13" s="58"/>
      <c r="G13" s="63" t="s">
        <v>1823</v>
      </c>
      <c r="H13" s="8" t="s">
        <v>2581</v>
      </c>
    </row>
    <row r="14" spans="1:8" ht="33" customHeight="1">
      <c r="A14" s="2">
        <v>12</v>
      </c>
      <c r="B14" s="10" t="s">
        <v>860</v>
      </c>
      <c r="C14" s="64" t="s">
        <v>1808</v>
      </c>
      <c r="D14" s="6">
        <v>1</v>
      </c>
      <c r="E14" s="8">
        <v>2</v>
      </c>
      <c r="F14" s="58"/>
      <c r="G14" s="63" t="s">
        <v>1823</v>
      </c>
      <c r="H14" s="8" t="s">
        <v>2581</v>
      </c>
    </row>
    <row r="15" spans="1:8" ht="33" customHeight="1">
      <c r="A15" s="2">
        <v>13</v>
      </c>
      <c r="B15" s="10" t="s">
        <v>861</v>
      </c>
      <c r="C15" s="64" t="s">
        <v>1808</v>
      </c>
      <c r="D15" s="6">
        <v>1</v>
      </c>
      <c r="E15" s="8">
        <v>2</v>
      </c>
      <c r="F15" s="58"/>
      <c r="G15" s="63" t="s">
        <v>1823</v>
      </c>
      <c r="H15" s="8" t="s">
        <v>2580</v>
      </c>
    </row>
    <row r="16" spans="1:8" ht="33" customHeight="1">
      <c r="A16" s="2">
        <v>14</v>
      </c>
      <c r="B16" s="10" t="s">
        <v>864</v>
      </c>
      <c r="C16" s="64" t="s">
        <v>2265</v>
      </c>
      <c r="D16" s="6">
        <v>1</v>
      </c>
      <c r="E16" s="8">
        <v>4</v>
      </c>
      <c r="F16" s="58" t="s">
        <v>315</v>
      </c>
      <c r="G16" s="63" t="s">
        <v>2230</v>
      </c>
      <c r="H16" s="8" t="s">
        <v>2580</v>
      </c>
    </row>
    <row r="17" spans="1:8" ht="33" customHeight="1">
      <c r="A17" s="2">
        <v>15</v>
      </c>
      <c r="B17" s="10" t="s">
        <v>2336</v>
      </c>
      <c r="C17" s="64" t="s">
        <v>2265</v>
      </c>
      <c r="D17" s="6">
        <v>1</v>
      </c>
      <c r="E17" s="8">
        <v>2</v>
      </c>
      <c r="F17" s="58"/>
      <c r="G17" s="63" t="s">
        <v>2230</v>
      </c>
      <c r="H17" s="8" t="s">
        <v>2338</v>
      </c>
    </row>
    <row r="18" spans="1:8" ht="33" customHeight="1">
      <c r="A18" s="2">
        <v>16</v>
      </c>
      <c r="B18" s="10" t="s">
        <v>862</v>
      </c>
      <c r="C18" s="64" t="s">
        <v>2266</v>
      </c>
      <c r="D18" s="6">
        <v>1</v>
      </c>
      <c r="E18" s="8">
        <v>4</v>
      </c>
      <c r="F18" s="58" t="s">
        <v>313</v>
      </c>
      <c r="G18" s="63" t="s">
        <v>2100</v>
      </c>
      <c r="H18" s="8" t="s">
        <v>2581</v>
      </c>
    </row>
    <row r="19" spans="1:8" ht="33" customHeight="1">
      <c r="A19" s="2">
        <v>17</v>
      </c>
      <c r="B19" s="10" t="s">
        <v>863</v>
      </c>
      <c r="C19" s="64" t="s">
        <v>2266</v>
      </c>
      <c r="D19" s="6">
        <v>1</v>
      </c>
      <c r="E19" s="8">
        <v>4</v>
      </c>
      <c r="F19" s="58"/>
      <c r="G19" s="63" t="s">
        <v>2100</v>
      </c>
      <c r="H19" s="8" t="s">
        <v>2581</v>
      </c>
    </row>
    <row r="20" spans="1:8" ht="33" customHeight="1">
      <c r="A20" s="2">
        <v>18</v>
      </c>
      <c r="B20" s="10" t="s">
        <v>865</v>
      </c>
      <c r="C20" s="64" t="s">
        <v>1819</v>
      </c>
      <c r="D20" s="6">
        <v>1</v>
      </c>
      <c r="E20" s="8">
        <v>4</v>
      </c>
      <c r="F20" s="58" t="s">
        <v>317</v>
      </c>
      <c r="G20" s="63" t="s">
        <v>979</v>
      </c>
      <c r="H20" s="8" t="s">
        <v>2338</v>
      </c>
    </row>
    <row r="21" spans="1:8" ht="33" customHeight="1">
      <c r="A21" s="2">
        <v>19</v>
      </c>
      <c r="B21" s="10" t="s">
        <v>866</v>
      </c>
      <c r="C21" s="64" t="s">
        <v>1819</v>
      </c>
      <c r="D21" s="6">
        <v>1</v>
      </c>
      <c r="E21" s="8">
        <v>2</v>
      </c>
      <c r="F21" s="58"/>
      <c r="G21" s="63" t="s">
        <v>979</v>
      </c>
      <c r="H21" s="8" t="s">
        <v>2582</v>
      </c>
    </row>
    <row r="22" spans="1:8" ht="33" customHeight="1">
      <c r="A22" s="2">
        <v>20</v>
      </c>
      <c r="B22" s="10" t="s">
        <v>867</v>
      </c>
      <c r="C22" s="64" t="s">
        <v>1819</v>
      </c>
      <c r="D22" s="6">
        <v>1</v>
      </c>
      <c r="E22" s="8">
        <v>4</v>
      </c>
      <c r="F22" s="58"/>
      <c r="G22" s="63" t="s">
        <v>979</v>
      </c>
      <c r="H22" s="8" t="s">
        <v>2582</v>
      </c>
    </row>
    <row r="23" spans="1:8" ht="33" customHeight="1">
      <c r="A23" s="2">
        <v>21</v>
      </c>
      <c r="B23" s="10" t="s">
        <v>868</v>
      </c>
      <c r="C23" s="64" t="s">
        <v>2270</v>
      </c>
      <c r="D23" s="6">
        <v>1</v>
      </c>
      <c r="E23" s="8">
        <v>3</v>
      </c>
      <c r="F23" s="58" t="s">
        <v>319</v>
      </c>
      <c r="G23" s="63" t="s">
        <v>977</v>
      </c>
      <c r="H23" s="8" t="s">
        <v>2582</v>
      </c>
    </row>
    <row r="24" spans="1:8" ht="33" customHeight="1">
      <c r="A24" s="2">
        <v>22</v>
      </c>
      <c r="B24" s="10" t="s">
        <v>869</v>
      </c>
      <c r="C24" s="64" t="s">
        <v>2583</v>
      </c>
      <c r="D24" s="6">
        <v>1</v>
      </c>
      <c r="E24" s="8">
        <v>4</v>
      </c>
      <c r="F24" s="58" t="s">
        <v>309</v>
      </c>
      <c r="G24" s="63" t="s">
        <v>2578</v>
      </c>
      <c r="H24" s="8" t="s">
        <v>2580</v>
      </c>
    </row>
    <row r="25" spans="1:8" ht="33" customHeight="1">
      <c r="A25" s="2">
        <v>23</v>
      </c>
      <c r="B25" s="10" t="s">
        <v>2584</v>
      </c>
      <c r="C25" s="64" t="s">
        <v>2583</v>
      </c>
      <c r="D25" s="6">
        <v>1</v>
      </c>
      <c r="E25" s="8">
        <v>4</v>
      </c>
      <c r="F25" s="58" t="s">
        <v>310</v>
      </c>
      <c r="G25" s="63" t="s">
        <v>2578</v>
      </c>
      <c r="H25" s="8" t="s">
        <v>2580</v>
      </c>
    </row>
    <row r="26" spans="1:8" ht="33" customHeight="1">
      <c r="A26" s="2">
        <v>24</v>
      </c>
      <c r="B26" s="10" t="s">
        <v>2585</v>
      </c>
      <c r="C26" s="64" t="s">
        <v>2583</v>
      </c>
      <c r="D26" s="6">
        <v>1</v>
      </c>
      <c r="E26" s="8">
        <v>4</v>
      </c>
      <c r="F26" s="58"/>
      <c r="G26" s="63" t="s">
        <v>2578</v>
      </c>
      <c r="H26" s="8" t="s">
        <v>2580</v>
      </c>
    </row>
    <row r="27" spans="1:8" ht="33" customHeight="1">
      <c r="A27" s="2">
        <v>25</v>
      </c>
      <c r="B27" s="10" t="s">
        <v>2586</v>
      </c>
      <c r="C27" s="64" t="s">
        <v>2583</v>
      </c>
      <c r="D27" s="6">
        <v>1</v>
      </c>
      <c r="E27" s="8">
        <v>4</v>
      </c>
      <c r="F27" s="58"/>
      <c r="G27" s="63" t="s">
        <v>2578</v>
      </c>
      <c r="H27" s="8" t="s">
        <v>2580</v>
      </c>
    </row>
    <row r="28" spans="1:8" ht="33" customHeight="1">
      <c r="A28" s="2">
        <v>26</v>
      </c>
      <c r="B28" s="10" t="s">
        <v>2587</v>
      </c>
      <c r="C28" s="64" t="s">
        <v>2583</v>
      </c>
      <c r="D28" s="6">
        <v>1</v>
      </c>
      <c r="E28" s="8">
        <v>4</v>
      </c>
      <c r="F28" s="58"/>
      <c r="G28" s="63" t="s">
        <v>2578</v>
      </c>
      <c r="H28" s="8" t="s">
        <v>2580</v>
      </c>
    </row>
    <row r="29" spans="1:8" ht="33" customHeight="1">
      <c r="A29" s="2">
        <v>27</v>
      </c>
      <c r="B29" s="10" t="s">
        <v>2588</v>
      </c>
      <c r="C29" s="64" t="s">
        <v>2583</v>
      </c>
      <c r="D29" s="6">
        <v>1</v>
      </c>
      <c r="E29" s="8">
        <v>4</v>
      </c>
      <c r="F29" s="58"/>
      <c r="G29" s="63" t="s">
        <v>2578</v>
      </c>
      <c r="H29" s="8" t="s">
        <v>2580</v>
      </c>
    </row>
    <row r="30" spans="1:8" ht="33" customHeight="1">
      <c r="A30" s="2">
        <v>28</v>
      </c>
      <c r="B30" s="10" t="s">
        <v>2588</v>
      </c>
      <c r="C30" s="64" t="s">
        <v>2583</v>
      </c>
      <c r="D30" s="6">
        <v>1</v>
      </c>
      <c r="E30" s="8">
        <v>2</v>
      </c>
      <c r="F30" s="58"/>
      <c r="G30" s="63" t="s">
        <v>2578</v>
      </c>
      <c r="H30" s="8" t="s">
        <v>2580</v>
      </c>
    </row>
    <row r="31" spans="1:8" ht="33" customHeight="1">
      <c r="A31" s="2">
        <v>29</v>
      </c>
      <c r="B31" s="10" t="s">
        <v>2337</v>
      </c>
      <c r="C31" s="64" t="s">
        <v>2583</v>
      </c>
      <c r="D31" s="6">
        <v>1</v>
      </c>
      <c r="E31" s="8">
        <v>4</v>
      </c>
      <c r="F31" s="58"/>
      <c r="G31" s="63" t="s">
        <v>2578</v>
      </c>
      <c r="H31" s="8" t="s">
        <v>2580</v>
      </c>
    </row>
    <row r="32" spans="1:8" ht="33" customHeight="1">
      <c r="A32" s="2">
        <v>30</v>
      </c>
      <c r="B32" s="10" t="s">
        <v>2590</v>
      </c>
      <c r="C32" s="64" t="s">
        <v>2583</v>
      </c>
      <c r="D32" s="6">
        <v>1</v>
      </c>
      <c r="E32" s="8">
        <v>4</v>
      </c>
      <c r="F32" s="58"/>
      <c r="G32" s="63" t="s">
        <v>2578</v>
      </c>
      <c r="H32" s="8" t="s">
        <v>2580</v>
      </c>
    </row>
    <row r="33" spans="1:8" ht="33" customHeight="1">
      <c r="A33" s="2">
        <v>31</v>
      </c>
      <c r="B33" s="10" t="s">
        <v>2591</v>
      </c>
      <c r="C33" s="64" t="s">
        <v>2583</v>
      </c>
      <c r="D33" s="6">
        <v>1</v>
      </c>
      <c r="E33" s="8">
        <v>4</v>
      </c>
      <c r="F33" s="58"/>
      <c r="G33" s="63" t="s">
        <v>2578</v>
      </c>
      <c r="H33" s="8" t="s">
        <v>2580</v>
      </c>
    </row>
    <row r="34" spans="1:8" ht="33" customHeight="1">
      <c r="A34" s="2">
        <v>32</v>
      </c>
      <c r="B34" s="10" t="s">
        <v>2592</v>
      </c>
      <c r="C34" s="64" t="s">
        <v>2583</v>
      </c>
      <c r="D34" s="6">
        <v>1</v>
      </c>
      <c r="E34" s="8">
        <v>4</v>
      </c>
      <c r="F34" s="58"/>
      <c r="G34" s="63" t="s">
        <v>2578</v>
      </c>
      <c r="H34" s="8" t="s">
        <v>2580</v>
      </c>
    </row>
    <row r="35" spans="1:8" ht="33" customHeight="1">
      <c r="A35" s="2">
        <v>33</v>
      </c>
      <c r="B35" s="10" t="s">
        <v>2593</v>
      </c>
      <c r="C35" s="64" t="s">
        <v>2583</v>
      </c>
      <c r="D35" s="6">
        <v>1</v>
      </c>
      <c r="E35" s="8">
        <v>4</v>
      </c>
      <c r="F35" s="58"/>
      <c r="G35" s="63" t="s">
        <v>2578</v>
      </c>
      <c r="H35" s="8" t="s">
        <v>2580</v>
      </c>
    </row>
    <row r="36" spans="1:8" ht="33" customHeight="1">
      <c r="A36" s="2">
        <v>34</v>
      </c>
      <c r="B36" s="10" t="s">
        <v>2603</v>
      </c>
      <c r="C36" s="64" t="s">
        <v>2604</v>
      </c>
      <c r="D36" s="6">
        <v>1</v>
      </c>
      <c r="E36" s="8">
        <v>2</v>
      </c>
      <c r="F36" s="58" t="s">
        <v>309</v>
      </c>
      <c r="G36" s="63" t="s">
        <v>2503</v>
      </c>
      <c r="H36" s="8" t="s">
        <v>2338</v>
      </c>
    </row>
    <row r="37" spans="1:8" ht="33" customHeight="1">
      <c r="A37" s="2">
        <v>35</v>
      </c>
      <c r="B37" s="10" t="s">
        <v>2605</v>
      </c>
      <c r="C37" s="64" t="s">
        <v>2604</v>
      </c>
      <c r="D37" s="6">
        <v>1</v>
      </c>
      <c r="E37" s="8">
        <v>4</v>
      </c>
      <c r="F37" s="58" t="s">
        <v>308</v>
      </c>
      <c r="G37" s="63" t="s">
        <v>2503</v>
      </c>
      <c r="H37" s="8" t="s">
        <v>2338</v>
      </c>
    </row>
    <row r="38" spans="1:8" ht="33" customHeight="1">
      <c r="A38" s="2">
        <v>36</v>
      </c>
      <c r="B38" s="10" t="s">
        <v>2606</v>
      </c>
      <c r="C38" s="64" t="s">
        <v>2604</v>
      </c>
      <c r="D38" s="6">
        <v>1</v>
      </c>
      <c r="E38" s="8">
        <v>2</v>
      </c>
      <c r="F38" s="58"/>
      <c r="G38" s="63" t="s">
        <v>2503</v>
      </c>
      <c r="H38" s="8" t="s">
        <v>2338</v>
      </c>
    </row>
    <row r="39" spans="1:8" ht="33" customHeight="1">
      <c r="A39" s="2">
        <v>37</v>
      </c>
      <c r="B39" s="10" t="s">
        <v>2607</v>
      </c>
      <c r="C39" s="64" t="s">
        <v>2604</v>
      </c>
      <c r="D39" s="6">
        <v>1</v>
      </c>
      <c r="E39" s="8">
        <v>3</v>
      </c>
      <c r="F39" s="58"/>
      <c r="G39" s="63" t="s">
        <v>2503</v>
      </c>
      <c r="H39" s="8" t="s">
        <v>2338</v>
      </c>
    </row>
    <row r="40" spans="1:8" ht="33" customHeight="1">
      <c r="A40" s="2">
        <v>38</v>
      </c>
      <c r="B40" s="10" t="s">
        <v>2608</v>
      </c>
      <c r="C40" s="64" t="s">
        <v>2604</v>
      </c>
      <c r="D40" s="6">
        <v>1</v>
      </c>
      <c r="E40" s="8">
        <v>3</v>
      </c>
      <c r="F40" s="58"/>
      <c r="G40" s="63" t="s">
        <v>2503</v>
      </c>
      <c r="H40" s="8" t="s">
        <v>2338</v>
      </c>
    </row>
    <row r="41" spans="1:8" ht="33" customHeight="1">
      <c r="A41" s="2">
        <v>39</v>
      </c>
      <c r="B41" s="10" t="s">
        <v>2609</v>
      </c>
      <c r="C41" s="64" t="s">
        <v>2604</v>
      </c>
      <c r="D41" s="6">
        <v>1</v>
      </c>
      <c r="E41" s="8">
        <v>3</v>
      </c>
      <c r="F41" s="58"/>
      <c r="G41" s="63" t="s">
        <v>2503</v>
      </c>
      <c r="H41" s="8" t="s">
        <v>2338</v>
      </c>
    </row>
    <row r="42" spans="1:8" ht="33" customHeight="1">
      <c r="A42" s="2">
        <v>40</v>
      </c>
      <c r="B42" s="10" t="s">
        <v>1926</v>
      </c>
      <c r="C42" s="64" t="s">
        <v>2604</v>
      </c>
      <c r="D42" s="6">
        <v>1</v>
      </c>
      <c r="E42" s="8">
        <v>4</v>
      </c>
      <c r="F42" s="58"/>
      <c r="G42" s="63" t="s">
        <v>2503</v>
      </c>
      <c r="H42" s="8" t="s">
        <v>2338</v>
      </c>
    </row>
    <row r="43" spans="1:8" ht="33" customHeight="1">
      <c r="A43" s="2">
        <v>41</v>
      </c>
      <c r="B43" s="10" t="s">
        <v>1689</v>
      </c>
      <c r="C43" s="64" t="s">
        <v>2268</v>
      </c>
      <c r="D43" s="6">
        <v>1</v>
      </c>
      <c r="E43" s="8">
        <v>4</v>
      </c>
      <c r="F43" s="58"/>
      <c r="G43" s="63" t="s">
        <v>2234</v>
      </c>
      <c r="H43" s="8" t="s">
        <v>2602</v>
      </c>
    </row>
    <row r="44" spans="1:8" ht="33" customHeight="1">
      <c r="A44" s="2">
        <v>42</v>
      </c>
      <c r="B44" s="10" t="s">
        <v>847</v>
      </c>
      <c r="C44" s="64" t="s">
        <v>2269</v>
      </c>
      <c r="D44" s="6">
        <v>1</v>
      </c>
      <c r="E44" s="8">
        <v>4</v>
      </c>
      <c r="F44" s="58" t="s">
        <v>402</v>
      </c>
      <c r="G44" s="63" t="s">
        <v>978</v>
      </c>
      <c r="H44" s="8" t="s">
        <v>2581</v>
      </c>
    </row>
    <row r="45" spans="1:8" ht="33" customHeight="1">
      <c r="A45" s="2">
        <v>43</v>
      </c>
      <c r="B45" s="10" t="s">
        <v>848</v>
      </c>
      <c r="C45" s="64" t="s">
        <v>2269</v>
      </c>
      <c r="D45" s="6">
        <v>1</v>
      </c>
      <c r="E45" s="8">
        <v>4</v>
      </c>
      <c r="F45" s="58" t="s">
        <v>402</v>
      </c>
      <c r="G45" s="63" t="s">
        <v>978</v>
      </c>
      <c r="H45" s="8" t="s">
        <v>2580</v>
      </c>
    </row>
    <row r="46" spans="1:8" ht="33" customHeight="1">
      <c r="A46" s="2">
        <v>44</v>
      </c>
      <c r="B46" s="10" t="s">
        <v>2610</v>
      </c>
      <c r="C46" s="64" t="s">
        <v>2269</v>
      </c>
      <c r="D46" s="6">
        <v>1</v>
      </c>
      <c r="E46" s="8">
        <v>4</v>
      </c>
      <c r="F46" s="58"/>
      <c r="G46" s="63" t="s">
        <v>978</v>
      </c>
      <c r="H46" s="8" t="s">
        <v>2338</v>
      </c>
    </row>
    <row r="47" spans="1:8" ht="33" customHeight="1">
      <c r="A47" s="2">
        <v>45</v>
      </c>
      <c r="B47" s="10" t="s">
        <v>2611</v>
      </c>
      <c r="C47" s="64" t="s">
        <v>2269</v>
      </c>
      <c r="D47" s="6">
        <v>1</v>
      </c>
      <c r="E47" s="8">
        <v>4</v>
      </c>
      <c r="F47" s="58" t="s">
        <v>326</v>
      </c>
      <c r="G47" s="63" t="s">
        <v>978</v>
      </c>
      <c r="H47" s="8" t="s">
        <v>2612</v>
      </c>
    </row>
    <row r="48" spans="1:8" ht="33" customHeight="1">
      <c r="A48" s="2">
        <v>46</v>
      </c>
      <c r="B48" s="10" t="s">
        <v>2613</v>
      </c>
      <c r="C48" s="64" t="s">
        <v>2269</v>
      </c>
      <c r="D48" s="6">
        <v>1</v>
      </c>
      <c r="E48" s="8">
        <v>4</v>
      </c>
      <c r="F48" s="58"/>
      <c r="G48" s="63" t="s">
        <v>978</v>
      </c>
      <c r="H48" s="8" t="s">
        <v>2581</v>
      </c>
    </row>
    <row r="49" spans="1:8" ht="33" customHeight="1">
      <c r="A49" s="2">
        <v>47</v>
      </c>
      <c r="B49" s="10" t="s">
        <v>2614</v>
      </c>
      <c r="C49" s="64" t="s">
        <v>2269</v>
      </c>
      <c r="D49" s="6">
        <v>1</v>
      </c>
      <c r="E49" s="8">
        <v>4</v>
      </c>
      <c r="F49" s="58"/>
      <c r="G49" s="63" t="s">
        <v>978</v>
      </c>
      <c r="H49" s="8" t="s">
        <v>2612</v>
      </c>
    </row>
    <row r="50" spans="1:8" ht="33" customHeight="1">
      <c r="A50" s="2">
        <v>48</v>
      </c>
      <c r="B50" s="10" t="s">
        <v>2615</v>
      </c>
      <c r="C50" s="64" t="s">
        <v>2271</v>
      </c>
      <c r="D50" s="6">
        <v>1</v>
      </c>
      <c r="E50" s="8">
        <v>4</v>
      </c>
      <c r="F50" s="58" t="s">
        <v>330</v>
      </c>
      <c r="G50" s="63" t="s">
        <v>981</v>
      </c>
      <c r="H50" s="8" t="s">
        <v>2338</v>
      </c>
    </row>
    <row r="51" spans="1:8" ht="33" customHeight="1">
      <c r="A51" s="2">
        <v>49</v>
      </c>
      <c r="B51" s="10" t="s">
        <v>870</v>
      </c>
      <c r="C51" s="64" t="s">
        <v>2272</v>
      </c>
      <c r="D51" s="6">
        <v>2</v>
      </c>
      <c r="E51" s="8">
        <v>8</v>
      </c>
      <c r="F51" s="58" t="s">
        <v>333</v>
      </c>
      <c r="G51" s="63" t="s">
        <v>988</v>
      </c>
      <c r="H51" s="8" t="s">
        <v>2338</v>
      </c>
    </row>
    <row r="52" spans="1:8" ht="33" customHeight="1">
      <c r="A52" s="2">
        <v>50</v>
      </c>
      <c r="B52" s="10" t="s">
        <v>871</v>
      </c>
      <c r="C52" s="64" t="s">
        <v>2535</v>
      </c>
      <c r="D52" s="6">
        <v>1</v>
      </c>
      <c r="E52" s="8">
        <v>4</v>
      </c>
      <c r="F52" s="58" t="s">
        <v>336</v>
      </c>
      <c r="G52" s="63" t="s">
        <v>2237</v>
      </c>
      <c r="H52" s="8" t="s">
        <v>2580</v>
      </c>
    </row>
    <row r="53" spans="1:8" ht="33" customHeight="1">
      <c r="A53" s="2">
        <v>51</v>
      </c>
      <c r="B53" s="10" t="s">
        <v>872</v>
      </c>
      <c r="C53" s="64" t="s">
        <v>2535</v>
      </c>
      <c r="D53" s="6">
        <v>1</v>
      </c>
      <c r="E53" s="8">
        <v>4</v>
      </c>
      <c r="F53" s="58" t="s">
        <v>336</v>
      </c>
      <c r="G53" s="63" t="s">
        <v>2237</v>
      </c>
      <c r="H53" s="8" t="s">
        <v>2582</v>
      </c>
    </row>
    <row r="54" spans="1:8" ht="33" customHeight="1">
      <c r="A54" s="2">
        <v>52</v>
      </c>
      <c r="B54" s="10" t="s">
        <v>2616</v>
      </c>
      <c r="C54" s="64" t="s">
        <v>2333</v>
      </c>
      <c r="D54" s="6">
        <v>1</v>
      </c>
      <c r="E54" s="8">
        <v>4</v>
      </c>
      <c r="F54" s="58" t="s">
        <v>307</v>
      </c>
      <c r="G54" s="63" t="s">
        <v>2102</v>
      </c>
      <c r="H54" s="8" t="s">
        <v>2612</v>
      </c>
    </row>
    <row r="55" spans="1:8" ht="33" customHeight="1">
      <c r="A55" s="2">
        <v>53</v>
      </c>
      <c r="B55" s="10" t="s">
        <v>2327</v>
      </c>
      <c r="C55" s="64" t="s">
        <v>1600</v>
      </c>
      <c r="D55" s="6">
        <v>1</v>
      </c>
      <c r="E55" s="8">
        <v>4</v>
      </c>
      <c r="F55" s="58" t="s">
        <v>356</v>
      </c>
      <c r="G55" s="63" t="s">
        <v>2240</v>
      </c>
      <c r="H55" s="8" t="s">
        <v>2338</v>
      </c>
    </row>
    <row r="56" spans="1:8" ht="33" customHeight="1">
      <c r="A56" s="2">
        <v>54</v>
      </c>
      <c r="B56" s="10" t="s">
        <v>2328</v>
      </c>
      <c r="C56" s="64" t="s">
        <v>1600</v>
      </c>
      <c r="D56" s="6">
        <v>1</v>
      </c>
      <c r="E56" s="8">
        <v>4</v>
      </c>
      <c r="F56" s="58" t="s">
        <v>356</v>
      </c>
      <c r="G56" s="63" t="s">
        <v>2240</v>
      </c>
      <c r="H56" s="8" t="s">
        <v>2580</v>
      </c>
    </row>
    <row r="57" spans="1:8" ht="33" customHeight="1">
      <c r="A57" s="2">
        <v>55</v>
      </c>
      <c r="B57" s="10" t="s">
        <v>2617</v>
      </c>
      <c r="C57" s="64" t="s">
        <v>2576</v>
      </c>
      <c r="D57" s="6">
        <v>1</v>
      </c>
      <c r="E57" s="8">
        <v>4</v>
      </c>
      <c r="F57" s="58" t="s">
        <v>305</v>
      </c>
      <c r="G57" s="63" t="s">
        <v>1139</v>
      </c>
      <c r="H57" s="8" t="s">
        <v>2338</v>
      </c>
    </row>
    <row r="58" spans="1:8" ht="33" customHeight="1">
      <c r="A58" s="2">
        <v>56</v>
      </c>
      <c r="B58" s="10" t="s">
        <v>2618</v>
      </c>
      <c r="C58" s="64" t="s">
        <v>2322</v>
      </c>
      <c r="D58" s="6">
        <v>1</v>
      </c>
      <c r="E58" s="8">
        <v>4</v>
      </c>
      <c r="F58" s="58" t="s">
        <v>305</v>
      </c>
      <c r="G58" s="63" t="s">
        <v>1140</v>
      </c>
      <c r="H58" s="8" t="s">
        <v>2580</v>
      </c>
    </row>
    <row r="59" spans="1:8" ht="33" customHeight="1">
      <c r="A59" s="2">
        <v>57</v>
      </c>
      <c r="B59" s="10" t="s">
        <v>2619</v>
      </c>
      <c r="C59" s="64" t="s">
        <v>1856</v>
      </c>
      <c r="D59" s="6">
        <v>1</v>
      </c>
      <c r="E59" s="8">
        <v>4</v>
      </c>
      <c r="F59" s="58" t="s">
        <v>358</v>
      </c>
      <c r="G59" s="63" t="s">
        <v>1842</v>
      </c>
      <c r="H59" s="8" t="s">
        <v>2581</v>
      </c>
    </row>
    <row r="60" spans="1:8" ht="33" customHeight="1">
      <c r="A60" s="2">
        <v>58</v>
      </c>
      <c r="B60" s="10" t="s">
        <v>2625</v>
      </c>
      <c r="C60" s="64" t="s">
        <v>1856</v>
      </c>
      <c r="D60" s="6">
        <v>1</v>
      </c>
      <c r="E60" s="8">
        <v>3</v>
      </c>
      <c r="F60" s="58" t="s">
        <v>358</v>
      </c>
      <c r="G60" s="63" t="s">
        <v>1842</v>
      </c>
      <c r="H60" s="8" t="s">
        <v>2580</v>
      </c>
    </row>
    <row r="61" spans="1:8" ht="33" customHeight="1">
      <c r="A61" s="2">
        <v>59</v>
      </c>
      <c r="B61" s="10" t="s">
        <v>2579</v>
      </c>
      <c r="C61" s="64" t="s">
        <v>2620</v>
      </c>
      <c r="D61" s="6">
        <v>0</v>
      </c>
      <c r="E61" s="8">
        <v>1</v>
      </c>
      <c r="F61" s="58" t="s">
        <v>358</v>
      </c>
      <c r="G61" s="63" t="s">
        <v>1842</v>
      </c>
      <c r="H61" s="8" t="s">
        <v>2580</v>
      </c>
    </row>
    <row r="62" spans="1:8" ht="33" customHeight="1">
      <c r="A62" s="2">
        <v>60</v>
      </c>
      <c r="B62" s="10" t="s">
        <v>2621</v>
      </c>
      <c r="C62" s="64" t="s">
        <v>51</v>
      </c>
      <c r="D62" s="6">
        <v>1</v>
      </c>
      <c r="E62" s="8">
        <v>4</v>
      </c>
      <c r="F62" s="58" t="s">
        <v>442</v>
      </c>
      <c r="G62" s="63" t="s">
        <v>52</v>
      </c>
      <c r="H62" s="8" t="s">
        <v>2581</v>
      </c>
    </row>
    <row r="63" spans="1:8" ht="33" customHeight="1">
      <c r="A63" s="2">
        <v>61</v>
      </c>
      <c r="B63" s="10" t="s">
        <v>2622</v>
      </c>
      <c r="C63" s="64" t="s">
        <v>51</v>
      </c>
      <c r="D63" s="6">
        <v>1</v>
      </c>
      <c r="E63" s="8">
        <v>4</v>
      </c>
      <c r="F63" s="58" t="s">
        <v>442</v>
      </c>
      <c r="G63" s="63" t="s">
        <v>52</v>
      </c>
      <c r="H63" s="8" t="s">
        <v>2581</v>
      </c>
    </row>
    <row r="64" spans="1:8" ht="33" customHeight="1">
      <c r="A64" s="2">
        <v>62</v>
      </c>
      <c r="B64" s="10" t="s">
        <v>434</v>
      </c>
      <c r="C64" s="7" t="s">
        <v>430</v>
      </c>
      <c r="D64" s="8">
        <v>1</v>
      </c>
      <c r="E64" s="8">
        <v>4</v>
      </c>
      <c r="F64" s="58" t="s">
        <v>443</v>
      </c>
      <c r="G64" s="72">
        <v>104</v>
      </c>
      <c r="H64" s="8" t="s">
        <v>2581</v>
      </c>
    </row>
    <row r="65" spans="1:8" ht="33" customHeight="1">
      <c r="A65" s="2">
        <v>63</v>
      </c>
      <c r="B65" s="10" t="s">
        <v>441</v>
      </c>
      <c r="C65" s="7" t="s">
        <v>430</v>
      </c>
      <c r="D65" s="8">
        <v>1</v>
      </c>
      <c r="E65" s="8">
        <v>4</v>
      </c>
      <c r="F65" s="58" t="s">
        <v>443</v>
      </c>
      <c r="G65" s="72">
        <v>104</v>
      </c>
      <c r="H65" s="8" t="s">
        <v>2581</v>
      </c>
    </row>
    <row r="66" spans="1:8" ht="33" customHeight="1">
      <c r="A66" s="2">
        <v>64</v>
      </c>
      <c r="B66" s="10" t="s">
        <v>1904</v>
      </c>
      <c r="C66" s="7" t="s">
        <v>1900</v>
      </c>
      <c r="D66" s="8">
        <v>1</v>
      </c>
      <c r="E66" s="8">
        <v>4</v>
      </c>
      <c r="F66" s="58" t="s">
        <v>1897</v>
      </c>
      <c r="G66" s="72">
        <v>105</v>
      </c>
      <c r="H66" s="8" t="s">
        <v>2581</v>
      </c>
    </row>
    <row r="67" spans="1:8" ht="33" customHeight="1">
      <c r="A67" s="2">
        <v>65</v>
      </c>
      <c r="B67" s="10" t="s">
        <v>1905</v>
      </c>
      <c r="C67" s="7" t="s">
        <v>1900</v>
      </c>
      <c r="D67" s="8">
        <v>1</v>
      </c>
      <c r="E67" s="8">
        <v>4</v>
      </c>
      <c r="F67" s="58" t="s">
        <v>1897</v>
      </c>
      <c r="G67" s="72">
        <v>105</v>
      </c>
      <c r="H67" s="8" t="s">
        <v>2338</v>
      </c>
    </row>
    <row r="68" spans="1:8" ht="33" customHeight="1">
      <c r="A68" s="2">
        <v>66</v>
      </c>
      <c r="B68" s="10" t="s">
        <v>1906</v>
      </c>
      <c r="C68" s="7" t="s">
        <v>1900</v>
      </c>
      <c r="D68" s="8">
        <v>1</v>
      </c>
      <c r="E68" s="8">
        <v>4</v>
      </c>
      <c r="F68" s="58" t="s">
        <v>1897</v>
      </c>
      <c r="G68" s="72">
        <v>105</v>
      </c>
      <c r="H68" s="8" t="s">
        <v>2581</v>
      </c>
    </row>
    <row r="69" spans="1:8" ht="33" customHeight="1">
      <c r="A69" s="2">
        <v>67</v>
      </c>
      <c r="B69" s="10" t="s">
        <v>2462</v>
      </c>
      <c r="C69" s="7" t="s">
        <v>2463</v>
      </c>
      <c r="D69" s="8">
        <v>1</v>
      </c>
      <c r="E69" s="8">
        <v>4</v>
      </c>
      <c r="F69" s="58" t="s">
        <v>2464</v>
      </c>
      <c r="G69" s="72">
        <v>105</v>
      </c>
      <c r="H69" s="8" t="s">
        <v>2580</v>
      </c>
    </row>
    <row r="70" spans="1:8" ht="33" customHeight="1">
      <c r="A70" s="2">
        <v>68</v>
      </c>
      <c r="B70" s="10" t="s">
        <v>56</v>
      </c>
      <c r="C70" s="7" t="s">
        <v>57</v>
      </c>
      <c r="D70" s="8">
        <v>1</v>
      </c>
      <c r="E70" s="8">
        <v>4</v>
      </c>
      <c r="F70" s="58" t="s">
        <v>58</v>
      </c>
      <c r="G70" s="72">
        <v>105</v>
      </c>
      <c r="H70" s="8" t="s">
        <v>2580</v>
      </c>
    </row>
    <row r="71" spans="1:8" ht="33" customHeight="1">
      <c r="A71" s="2">
        <v>69</v>
      </c>
      <c r="B71" s="10" t="s">
        <v>572</v>
      </c>
      <c r="C71" s="7" t="s">
        <v>558</v>
      </c>
      <c r="D71" s="8">
        <v>1</v>
      </c>
      <c r="E71" s="8">
        <v>4</v>
      </c>
      <c r="F71" s="58" t="s">
        <v>566</v>
      </c>
      <c r="G71" s="72">
        <v>106</v>
      </c>
      <c r="H71" s="8" t="s">
        <v>2338</v>
      </c>
    </row>
    <row r="72" spans="1:8" ht="33" customHeight="1">
      <c r="A72" s="2">
        <v>70</v>
      </c>
      <c r="B72" s="10" t="s">
        <v>2065</v>
      </c>
      <c r="C72" s="7" t="s">
        <v>2066</v>
      </c>
      <c r="D72" s="8">
        <v>1</v>
      </c>
      <c r="E72" s="8">
        <v>4</v>
      </c>
      <c r="F72" s="58" t="s">
        <v>1952</v>
      </c>
      <c r="G72" s="72">
        <v>106</v>
      </c>
      <c r="H72" s="8" t="s">
        <v>2580</v>
      </c>
    </row>
    <row r="73" spans="1:8" ht="33" customHeight="1">
      <c r="A73" s="2">
        <v>71</v>
      </c>
      <c r="B73" s="10" t="s">
        <v>1002</v>
      </c>
      <c r="C73" s="7" t="s">
        <v>1004</v>
      </c>
      <c r="D73" s="8">
        <v>1</v>
      </c>
      <c r="E73" s="8">
        <v>3</v>
      </c>
      <c r="F73" s="58" t="s">
        <v>1005</v>
      </c>
      <c r="G73" s="72">
        <v>106</v>
      </c>
      <c r="H73" s="1" t="s">
        <v>2602</v>
      </c>
    </row>
    <row r="74" spans="1:8" ht="33" customHeight="1">
      <c r="A74" s="2">
        <v>72</v>
      </c>
      <c r="B74" s="10" t="s">
        <v>1003</v>
      </c>
      <c r="C74" s="7" t="s">
        <v>1004</v>
      </c>
      <c r="D74" s="8">
        <v>1</v>
      </c>
      <c r="E74" s="8">
        <v>4</v>
      </c>
      <c r="F74" s="58" t="s">
        <v>1006</v>
      </c>
      <c r="G74" s="72">
        <v>106</v>
      </c>
      <c r="H74" s="1" t="s">
        <v>2612</v>
      </c>
    </row>
    <row r="75" spans="1:8" ht="33" customHeight="1">
      <c r="A75" s="2">
        <v>73</v>
      </c>
      <c r="B75" s="4" t="s">
        <v>2725</v>
      </c>
      <c r="C75" s="104" t="s">
        <v>2723</v>
      </c>
      <c r="D75" s="6">
        <v>1</v>
      </c>
      <c r="E75" s="6">
        <v>4</v>
      </c>
      <c r="F75" s="58" t="s">
        <v>2724</v>
      </c>
      <c r="G75" s="72">
        <v>106</v>
      </c>
      <c r="H75" s="72" t="s">
        <v>2580</v>
      </c>
    </row>
    <row r="76" spans="1:8" ht="33" customHeight="1">
      <c r="A76" s="2"/>
      <c r="B76" s="4"/>
      <c r="C76" s="2" t="s">
        <v>2064</v>
      </c>
      <c r="D76" s="2">
        <f>SUM(D3:D75)</f>
        <v>73</v>
      </c>
      <c r="E76" s="2">
        <f>SUM(E3:E75)</f>
        <v>251</v>
      </c>
      <c r="F76" s="58"/>
      <c r="G76" s="39"/>
      <c r="H76" s="39"/>
    </row>
    <row r="77" spans="1:8" ht="33" customHeight="1">
      <c r="A77" s="2"/>
      <c r="B77" s="4"/>
      <c r="C77" s="3"/>
      <c r="D77" s="2"/>
      <c r="E77" s="2"/>
      <c r="F77" s="58"/>
      <c r="G77" s="39"/>
      <c r="H77" s="39"/>
    </row>
    <row r="78" spans="1:8" ht="33" customHeight="1">
      <c r="A78" s="2"/>
      <c r="B78" s="4"/>
      <c r="C78" s="3"/>
      <c r="D78" s="2"/>
      <c r="E78" s="2"/>
      <c r="F78" s="58"/>
      <c r="G78" s="39"/>
      <c r="H78" s="39"/>
    </row>
    <row r="79" spans="1:8" ht="33" customHeight="1">
      <c r="A79" s="2"/>
      <c r="B79" s="4"/>
      <c r="C79" s="3"/>
      <c r="D79" s="2"/>
      <c r="E79" s="2"/>
      <c r="F79" s="58"/>
      <c r="G79" s="39"/>
      <c r="H79" s="39"/>
    </row>
    <row r="80" spans="1:8" ht="33" customHeight="1">
      <c r="A80" s="2"/>
      <c r="B80" s="4"/>
      <c r="C80" s="3"/>
      <c r="D80" s="2"/>
      <c r="E80" s="2"/>
      <c r="F80" s="58"/>
      <c r="G80" s="39"/>
      <c r="H80" s="39"/>
    </row>
    <row r="81" ht="33" customHeight="1"/>
    <row r="82" ht="33" customHeight="1"/>
    <row r="83" ht="33" customHeight="1"/>
    <row r="84" ht="33" customHeight="1"/>
    <row r="85" ht="33" customHeight="1"/>
    <row r="86" ht="33" customHeight="1"/>
    <row r="87" ht="33" customHeight="1"/>
    <row r="88" ht="33" customHeight="1"/>
    <row r="89" ht="33" customHeight="1"/>
    <row r="90" ht="33" customHeight="1"/>
    <row r="91" ht="33" customHeight="1"/>
    <row r="92" ht="33" customHeight="1"/>
    <row r="93" ht="33" customHeight="1"/>
    <row r="94" ht="33" customHeight="1"/>
    <row r="95" ht="33" customHeight="1"/>
    <row r="96" ht="33" customHeight="1"/>
    <row r="97" ht="33" customHeight="1"/>
    <row r="98" ht="33" customHeight="1"/>
    <row r="99" ht="33" customHeight="1"/>
    <row r="100" ht="33" customHeight="1"/>
    <row r="101" ht="33" customHeight="1"/>
    <row r="102" ht="33" customHeight="1"/>
    <row r="103" ht="33" customHeight="1"/>
    <row r="104" ht="33" customHeight="1"/>
    <row r="105" ht="33" customHeight="1"/>
    <row r="106" ht="33" customHeight="1"/>
    <row r="107" ht="33" customHeight="1"/>
    <row r="108" ht="33" customHeight="1"/>
    <row r="109" ht="33" customHeight="1"/>
    <row r="110" ht="33" customHeight="1"/>
    <row r="111" ht="33" customHeight="1"/>
    <row r="112" ht="33" customHeight="1"/>
    <row r="113" ht="33" customHeight="1"/>
    <row r="114" ht="33" customHeight="1"/>
    <row r="115" ht="33" customHeight="1"/>
    <row r="116" ht="33" customHeight="1"/>
    <row r="117" ht="33" customHeight="1"/>
    <row r="118" ht="33" customHeight="1"/>
    <row r="119" ht="33" customHeight="1"/>
    <row r="120" ht="33" customHeight="1"/>
    <row r="121" ht="33" customHeight="1"/>
    <row r="122" ht="33" customHeight="1"/>
    <row r="123" ht="33" customHeight="1"/>
    <row r="124" ht="33" customHeight="1"/>
    <row r="125" ht="33" customHeight="1"/>
    <row r="126" ht="33" customHeight="1"/>
    <row r="127" ht="33" customHeight="1"/>
    <row r="128" ht="33" customHeight="1"/>
    <row r="129" ht="33" customHeight="1"/>
    <row r="130" ht="33" customHeight="1"/>
    <row r="131" ht="33" customHeight="1"/>
    <row r="132" ht="33" customHeight="1"/>
    <row r="133" ht="33" customHeight="1"/>
    <row r="134" ht="33" customHeight="1"/>
    <row r="135" ht="33" customHeight="1"/>
    <row r="136" ht="33" customHeight="1"/>
    <row r="137" ht="33" customHeight="1"/>
    <row r="138" ht="33" customHeight="1"/>
    <row r="139" ht="33" customHeight="1"/>
    <row r="140" ht="33" customHeight="1"/>
    <row r="141" ht="33" customHeight="1"/>
    <row r="142" ht="33" customHeight="1"/>
    <row r="143" ht="33" customHeight="1"/>
    <row r="144" ht="33" customHeight="1"/>
    <row r="145" ht="33" customHeight="1"/>
    <row r="146" ht="33" customHeight="1"/>
    <row r="147" ht="33" customHeight="1"/>
    <row r="148" ht="33" customHeight="1"/>
    <row r="149" ht="33" customHeight="1"/>
    <row r="150" ht="33" customHeight="1"/>
    <row r="151" ht="33" customHeight="1"/>
    <row r="152" ht="33" customHeight="1"/>
    <row r="153" ht="33" customHeight="1"/>
    <row r="154" ht="33" customHeight="1"/>
    <row r="155" ht="33" customHeight="1"/>
    <row r="156" ht="33" customHeight="1"/>
    <row r="157" ht="33" customHeight="1"/>
    <row r="158" ht="33" customHeight="1"/>
    <row r="159" ht="33" customHeight="1"/>
    <row r="160" ht="33" customHeight="1"/>
    <row r="161" ht="33" customHeight="1"/>
    <row r="162" ht="33" customHeight="1"/>
    <row r="163" ht="33" customHeight="1"/>
    <row r="164" ht="33" customHeight="1"/>
    <row r="165" ht="33" customHeight="1"/>
    <row r="166" ht="33" customHeight="1"/>
    <row r="167" ht="33" customHeight="1"/>
    <row r="168" ht="33" customHeight="1"/>
    <row r="169" ht="33" customHeight="1"/>
    <row r="170" ht="33" customHeight="1"/>
    <row r="171" ht="33" customHeight="1"/>
    <row r="172" ht="33" customHeight="1"/>
    <row r="173" ht="33" customHeight="1"/>
    <row r="174" ht="33" customHeight="1"/>
    <row r="175" ht="33" customHeight="1"/>
    <row r="176" ht="33" customHeight="1"/>
    <row r="177" ht="33" customHeight="1"/>
    <row r="178" ht="33" customHeight="1"/>
    <row r="179" ht="33" customHeight="1"/>
    <row r="180" ht="33" customHeight="1"/>
    <row r="181" ht="33" customHeight="1"/>
    <row r="182" ht="33" customHeight="1"/>
    <row r="183" ht="33" customHeight="1"/>
    <row r="184" ht="33" customHeight="1"/>
    <row r="185" ht="33" customHeight="1"/>
    <row r="186" ht="33" customHeight="1"/>
    <row r="187" ht="33" customHeight="1"/>
    <row r="188" ht="33" customHeight="1"/>
    <row r="189" ht="33" customHeight="1"/>
    <row r="190" ht="33" customHeight="1"/>
    <row r="191" ht="33" customHeight="1"/>
    <row r="192" ht="33" customHeight="1"/>
    <row r="193" ht="33" customHeight="1"/>
    <row r="194" ht="33" customHeight="1"/>
    <row r="195" ht="33" customHeight="1"/>
    <row r="196" ht="33" customHeight="1"/>
    <row r="197" ht="33" customHeight="1"/>
    <row r="198" ht="33" customHeight="1"/>
    <row r="199" ht="33" customHeight="1"/>
    <row r="200" ht="33" customHeight="1"/>
    <row r="201" ht="33" customHeight="1"/>
    <row r="202" ht="33" customHeight="1"/>
    <row r="203" ht="33" customHeight="1"/>
    <row r="204" ht="33" customHeight="1"/>
    <row r="205" ht="33" customHeight="1"/>
    <row r="206" ht="33" customHeight="1"/>
    <row r="207" ht="33" customHeight="1"/>
    <row r="208" ht="33" customHeight="1"/>
    <row r="209" ht="33" customHeight="1"/>
    <row r="210" ht="33" customHeight="1"/>
    <row r="211" ht="33" customHeight="1"/>
    <row r="212" ht="33" customHeight="1"/>
    <row r="213" ht="33" customHeight="1"/>
    <row r="214" ht="33" customHeight="1"/>
    <row r="215" ht="33" customHeight="1"/>
    <row r="216" ht="33" customHeight="1"/>
    <row r="217" ht="33" customHeight="1"/>
    <row r="218" ht="33" customHeight="1"/>
    <row r="219" ht="33" customHeight="1"/>
    <row r="220" ht="33" customHeight="1"/>
    <row r="221" ht="33" customHeight="1"/>
    <row r="222" ht="33" customHeight="1"/>
    <row r="223" ht="33" customHeight="1"/>
    <row r="224" ht="33" customHeight="1"/>
    <row r="225" ht="33" customHeight="1"/>
    <row r="226" ht="33" customHeight="1"/>
    <row r="227" ht="33" customHeight="1"/>
    <row r="228" ht="33" customHeight="1"/>
    <row r="229" ht="33" customHeight="1"/>
    <row r="230" ht="33" customHeight="1"/>
    <row r="231" ht="33" customHeight="1"/>
    <row r="232" ht="33" customHeight="1"/>
    <row r="233" ht="33" customHeight="1"/>
    <row r="234" ht="33" customHeight="1"/>
    <row r="235" ht="33" customHeight="1"/>
    <row r="236" ht="33" customHeight="1"/>
    <row r="237" ht="33" customHeight="1"/>
    <row r="238" ht="33" customHeight="1"/>
    <row r="239" ht="33" customHeight="1"/>
    <row r="240" ht="33" customHeight="1"/>
    <row r="241" ht="33" customHeight="1"/>
    <row r="242" ht="33" customHeight="1"/>
    <row r="243" ht="33" customHeight="1"/>
    <row r="244" ht="33" customHeight="1"/>
    <row r="245" ht="33" customHeight="1"/>
    <row r="246" ht="33" customHeight="1"/>
    <row r="247" ht="33" customHeight="1"/>
    <row r="248" ht="33" customHeight="1"/>
    <row r="249" ht="33" customHeight="1"/>
    <row r="250" ht="33" customHeight="1"/>
    <row r="251" ht="33" customHeight="1"/>
    <row r="252" ht="33" customHeight="1"/>
    <row r="253" ht="33" customHeight="1"/>
    <row r="254" ht="33" customHeight="1"/>
    <row r="255" ht="33" customHeight="1"/>
    <row r="256" ht="33" customHeight="1"/>
    <row r="257" ht="33" customHeight="1"/>
    <row r="258" ht="33" customHeight="1"/>
    <row r="259" ht="33" customHeight="1"/>
    <row r="260" ht="33" customHeight="1"/>
    <row r="261" ht="33" customHeight="1"/>
    <row r="262" ht="33" customHeight="1"/>
    <row r="263" ht="33" customHeight="1"/>
    <row r="264" ht="33" customHeight="1"/>
    <row r="265" ht="33" customHeight="1"/>
    <row r="266" ht="33" customHeight="1"/>
    <row r="267" ht="33" customHeight="1"/>
    <row r="268" ht="33" customHeight="1"/>
    <row r="269" ht="33" customHeight="1"/>
    <row r="270" ht="33" customHeight="1"/>
  </sheetData>
  <sheetProtection/>
  <autoFilter ref="A2:H63"/>
  <mergeCells count="1">
    <mergeCell ref="A1:H1"/>
  </mergeCells>
  <printOptions horizontalCentered="1"/>
  <pageMargins left="0.35433070866141736" right="0.35433070866141736" top="0.3937007874015748" bottom="0.3937007874015748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27"/>
  <sheetViews>
    <sheetView zoomScalePageLayoutView="0" workbookViewId="0" topLeftCell="A111">
      <selection activeCell="F116" sqref="F116"/>
    </sheetView>
  </sheetViews>
  <sheetFormatPr defaultColWidth="9.00390625" defaultRowHeight="16.5"/>
  <cols>
    <col min="1" max="1" width="5.375" style="50" customWidth="1"/>
    <col min="2" max="2" width="37.00390625" style="57" customWidth="1"/>
    <col min="3" max="3" width="9.00390625" style="50" customWidth="1"/>
    <col min="4" max="4" width="7.125" style="50" customWidth="1"/>
    <col min="5" max="5" width="7.00390625" style="50" customWidth="1"/>
    <col min="6" max="6" width="10.375" style="42" customWidth="1"/>
    <col min="7" max="16384" width="9.00390625" style="50" customWidth="1"/>
  </cols>
  <sheetData>
    <row r="1" spans="1:8" ht="33" customHeight="1">
      <c r="A1" s="111" t="s">
        <v>2073</v>
      </c>
      <c r="B1" s="111"/>
      <c r="C1" s="111"/>
      <c r="D1" s="111"/>
      <c r="E1" s="111"/>
      <c r="F1" s="111"/>
      <c r="G1" s="111"/>
      <c r="H1" s="111"/>
    </row>
    <row r="2" spans="1:8" ht="33" customHeight="1">
      <c r="A2" s="58" t="s">
        <v>1802</v>
      </c>
      <c r="B2" s="66" t="s">
        <v>1806</v>
      </c>
      <c r="C2" s="58" t="s">
        <v>1800</v>
      </c>
      <c r="D2" s="67" t="s">
        <v>1801</v>
      </c>
      <c r="E2" s="58" t="s">
        <v>1803</v>
      </c>
      <c r="F2" s="65" t="s">
        <v>1817</v>
      </c>
      <c r="G2" s="65" t="s">
        <v>2223</v>
      </c>
      <c r="H2" s="65" t="s">
        <v>2291</v>
      </c>
    </row>
    <row r="3" spans="1:8" ht="33" customHeight="1">
      <c r="A3" s="2">
        <v>1</v>
      </c>
      <c r="B3" s="10" t="s">
        <v>1804</v>
      </c>
      <c r="C3" s="64" t="s">
        <v>1807</v>
      </c>
      <c r="D3" s="6">
        <v>1</v>
      </c>
      <c r="E3" s="8">
        <v>4</v>
      </c>
      <c r="F3" s="58" t="s">
        <v>263</v>
      </c>
      <c r="G3" s="63"/>
      <c r="H3" s="8" t="s">
        <v>1869</v>
      </c>
    </row>
    <row r="4" spans="1:8" ht="33" customHeight="1">
      <c r="A4" s="2">
        <v>2</v>
      </c>
      <c r="B4" s="10" t="s">
        <v>1805</v>
      </c>
      <c r="C4" s="64" t="s">
        <v>1807</v>
      </c>
      <c r="D4" s="6">
        <v>1</v>
      </c>
      <c r="E4" s="8">
        <v>4</v>
      </c>
      <c r="F4" s="58"/>
      <c r="G4" s="63"/>
      <c r="H4" s="8" t="s">
        <v>1869</v>
      </c>
    </row>
    <row r="5" spans="1:8" ht="33" customHeight="1">
      <c r="A5" s="2">
        <v>3</v>
      </c>
      <c r="B5" s="10" t="s">
        <v>2053</v>
      </c>
      <c r="C5" s="64" t="s">
        <v>2265</v>
      </c>
      <c r="D5" s="6">
        <v>1</v>
      </c>
      <c r="E5" s="8">
        <v>4</v>
      </c>
      <c r="F5" s="58" t="s">
        <v>315</v>
      </c>
      <c r="G5" s="63" t="s">
        <v>2230</v>
      </c>
      <c r="H5" s="8" t="s">
        <v>2098</v>
      </c>
    </row>
    <row r="6" spans="1:8" ht="33" customHeight="1">
      <c r="A6" s="2">
        <v>4</v>
      </c>
      <c r="B6" s="10" t="s">
        <v>953</v>
      </c>
      <c r="C6" s="81" t="s">
        <v>954</v>
      </c>
      <c r="D6" s="6">
        <v>1</v>
      </c>
      <c r="E6" s="8">
        <v>4</v>
      </c>
      <c r="F6" s="58"/>
      <c r="G6" s="63" t="s">
        <v>2230</v>
      </c>
      <c r="H6" s="8" t="s">
        <v>1869</v>
      </c>
    </row>
    <row r="7" spans="1:8" ht="33" customHeight="1">
      <c r="A7" s="2">
        <v>5</v>
      </c>
      <c r="B7" s="10" t="s">
        <v>1816</v>
      </c>
      <c r="C7" s="64" t="s">
        <v>2265</v>
      </c>
      <c r="D7" s="6">
        <v>1</v>
      </c>
      <c r="E7" s="8">
        <v>2</v>
      </c>
      <c r="F7" s="58"/>
      <c r="G7" s="63" t="s">
        <v>2230</v>
      </c>
      <c r="H7" s="8" t="s">
        <v>2099</v>
      </c>
    </row>
    <row r="8" spans="1:8" ht="33" customHeight="1">
      <c r="A8" s="2">
        <v>6</v>
      </c>
      <c r="B8" s="10" t="s">
        <v>2051</v>
      </c>
      <c r="C8" s="64" t="s">
        <v>2266</v>
      </c>
      <c r="D8" s="6">
        <v>1</v>
      </c>
      <c r="E8" s="8">
        <v>4</v>
      </c>
      <c r="F8" s="58" t="s">
        <v>313</v>
      </c>
      <c r="G8" s="63" t="s">
        <v>2100</v>
      </c>
      <c r="H8" s="8" t="s">
        <v>2099</v>
      </c>
    </row>
    <row r="9" spans="1:8" ht="33" customHeight="1">
      <c r="A9" s="2">
        <v>7</v>
      </c>
      <c r="B9" s="10" t="s">
        <v>2052</v>
      </c>
      <c r="C9" s="64" t="s">
        <v>2266</v>
      </c>
      <c r="D9" s="6">
        <v>1</v>
      </c>
      <c r="E9" s="8">
        <v>4</v>
      </c>
      <c r="F9" s="58"/>
      <c r="G9" s="63" t="s">
        <v>2100</v>
      </c>
      <c r="H9" s="8" t="s">
        <v>1869</v>
      </c>
    </row>
    <row r="10" spans="1:8" ht="33" customHeight="1">
      <c r="A10" s="2">
        <v>8</v>
      </c>
      <c r="B10" s="10" t="s">
        <v>1820</v>
      </c>
      <c r="C10" s="64" t="s">
        <v>1862</v>
      </c>
      <c r="D10" s="6">
        <v>1</v>
      </c>
      <c r="E10" s="8">
        <v>4</v>
      </c>
      <c r="F10" s="58" t="s">
        <v>264</v>
      </c>
      <c r="G10" s="63" t="s">
        <v>987</v>
      </c>
      <c r="H10" s="8" t="s">
        <v>1869</v>
      </c>
    </row>
    <row r="11" spans="1:8" ht="33" customHeight="1">
      <c r="A11" s="2">
        <v>9</v>
      </c>
      <c r="B11" s="10" t="s">
        <v>1821</v>
      </c>
      <c r="C11" s="64" t="s">
        <v>1862</v>
      </c>
      <c r="D11" s="6">
        <v>1</v>
      </c>
      <c r="E11" s="8">
        <v>4</v>
      </c>
      <c r="F11" s="58"/>
      <c r="G11" s="63" t="s">
        <v>987</v>
      </c>
      <c r="H11" s="8" t="s">
        <v>1869</v>
      </c>
    </row>
    <row r="12" spans="1:8" ht="33" customHeight="1">
      <c r="A12" s="2">
        <v>10</v>
      </c>
      <c r="B12" s="10" t="s">
        <v>2058</v>
      </c>
      <c r="C12" s="64" t="s">
        <v>2270</v>
      </c>
      <c r="D12" s="6">
        <v>1</v>
      </c>
      <c r="E12" s="8">
        <v>4</v>
      </c>
      <c r="F12" s="58" t="s">
        <v>319</v>
      </c>
      <c r="G12" s="63" t="s">
        <v>987</v>
      </c>
      <c r="H12" s="8" t="s">
        <v>1869</v>
      </c>
    </row>
    <row r="13" spans="1:8" ht="33" customHeight="1">
      <c r="A13" s="2">
        <v>11</v>
      </c>
      <c r="B13" s="10" t="s">
        <v>25</v>
      </c>
      <c r="C13" s="64" t="s">
        <v>2270</v>
      </c>
      <c r="D13" s="6">
        <v>2</v>
      </c>
      <c r="E13" s="8">
        <v>8</v>
      </c>
      <c r="F13" s="58"/>
      <c r="G13" s="63" t="s">
        <v>987</v>
      </c>
      <c r="H13" s="8" t="s">
        <v>1869</v>
      </c>
    </row>
    <row r="14" spans="1:8" ht="33" customHeight="1">
      <c r="A14" s="2">
        <v>12</v>
      </c>
      <c r="B14" s="10" t="s">
        <v>24</v>
      </c>
      <c r="C14" s="64" t="s">
        <v>2267</v>
      </c>
      <c r="D14" s="6">
        <v>2</v>
      </c>
      <c r="E14" s="8">
        <v>8</v>
      </c>
      <c r="F14" s="58" t="s">
        <v>265</v>
      </c>
      <c r="G14" s="63" t="s">
        <v>2101</v>
      </c>
      <c r="H14" s="8" t="s">
        <v>1869</v>
      </c>
    </row>
    <row r="15" spans="1:8" ht="33" customHeight="1">
      <c r="A15" s="2">
        <v>13</v>
      </c>
      <c r="B15" s="10" t="s">
        <v>1690</v>
      </c>
      <c r="C15" s="64" t="s">
        <v>1863</v>
      </c>
      <c r="D15" s="6">
        <v>1</v>
      </c>
      <c r="E15" s="8">
        <v>4</v>
      </c>
      <c r="F15" s="58" t="s">
        <v>266</v>
      </c>
      <c r="G15" s="63" t="s">
        <v>1073</v>
      </c>
      <c r="H15" s="8" t="s">
        <v>1869</v>
      </c>
    </row>
    <row r="16" spans="1:8" ht="33" customHeight="1">
      <c r="A16" s="2">
        <v>14</v>
      </c>
      <c r="B16" s="10" t="s">
        <v>1691</v>
      </c>
      <c r="C16" s="64" t="s">
        <v>1863</v>
      </c>
      <c r="D16" s="6">
        <v>1</v>
      </c>
      <c r="E16" s="8">
        <v>3</v>
      </c>
      <c r="F16" s="58"/>
      <c r="G16" s="63" t="s">
        <v>1073</v>
      </c>
      <c r="H16" s="8" t="s">
        <v>1869</v>
      </c>
    </row>
    <row r="17" spans="1:8" ht="33" customHeight="1">
      <c r="A17" s="2">
        <v>15</v>
      </c>
      <c r="B17" s="10" t="s">
        <v>1692</v>
      </c>
      <c r="C17" s="64" t="s">
        <v>1863</v>
      </c>
      <c r="D17" s="6">
        <v>1</v>
      </c>
      <c r="E17" s="8">
        <v>3</v>
      </c>
      <c r="F17" s="58"/>
      <c r="G17" s="63" t="s">
        <v>1073</v>
      </c>
      <c r="H17" s="8" t="s">
        <v>1869</v>
      </c>
    </row>
    <row r="18" spans="1:8" ht="33" customHeight="1">
      <c r="A18" s="2">
        <v>16</v>
      </c>
      <c r="B18" s="10" t="s">
        <v>1693</v>
      </c>
      <c r="C18" s="64" t="s">
        <v>1863</v>
      </c>
      <c r="D18" s="6">
        <v>1</v>
      </c>
      <c r="E18" s="8">
        <v>4</v>
      </c>
      <c r="F18" s="58"/>
      <c r="G18" s="63" t="s">
        <v>1073</v>
      </c>
      <c r="H18" s="8" t="s">
        <v>1869</v>
      </c>
    </row>
    <row r="19" spans="1:8" ht="33" customHeight="1">
      <c r="A19" s="2">
        <v>17</v>
      </c>
      <c r="B19" s="10" t="s">
        <v>1694</v>
      </c>
      <c r="C19" s="64" t="s">
        <v>2268</v>
      </c>
      <c r="D19" s="6">
        <v>1</v>
      </c>
      <c r="E19" s="8">
        <v>4</v>
      </c>
      <c r="F19" s="58" t="s">
        <v>267</v>
      </c>
      <c r="G19" s="63" t="s">
        <v>1130</v>
      </c>
      <c r="H19" s="8" t="s">
        <v>2098</v>
      </c>
    </row>
    <row r="20" spans="1:8" ht="33" customHeight="1">
      <c r="A20" s="2">
        <v>18</v>
      </c>
      <c r="B20" s="10" t="s">
        <v>1695</v>
      </c>
      <c r="C20" s="64" t="s">
        <v>2268</v>
      </c>
      <c r="D20" s="6">
        <v>2</v>
      </c>
      <c r="E20" s="8">
        <v>8</v>
      </c>
      <c r="F20" s="58" t="s">
        <v>267</v>
      </c>
      <c r="G20" s="63" t="s">
        <v>1130</v>
      </c>
      <c r="H20" s="8" t="s">
        <v>2099</v>
      </c>
    </row>
    <row r="21" spans="1:8" ht="33" customHeight="1">
      <c r="A21" s="2">
        <v>19</v>
      </c>
      <c r="B21" s="10" t="s">
        <v>59</v>
      </c>
      <c r="C21" s="64" t="s">
        <v>2268</v>
      </c>
      <c r="D21" s="6">
        <v>1</v>
      </c>
      <c r="E21" s="8">
        <v>4</v>
      </c>
      <c r="F21" s="58" t="s">
        <v>267</v>
      </c>
      <c r="G21" s="63" t="s">
        <v>1130</v>
      </c>
      <c r="H21" s="8" t="s">
        <v>1869</v>
      </c>
    </row>
    <row r="22" spans="1:8" ht="33" customHeight="1">
      <c r="A22" s="2">
        <v>20</v>
      </c>
      <c r="B22" s="10" t="s">
        <v>1868</v>
      </c>
      <c r="C22" s="64" t="s">
        <v>1419</v>
      </c>
      <c r="D22" s="6">
        <v>2</v>
      </c>
      <c r="E22" s="8">
        <v>7</v>
      </c>
      <c r="F22" s="58" t="s">
        <v>269</v>
      </c>
      <c r="G22" s="63" t="s">
        <v>1420</v>
      </c>
      <c r="H22" s="8" t="s">
        <v>2098</v>
      </c>
    </row>
    <row r="23" spans="1:8" ht="33" customHeight="1">
      <c r="A23" s="2">
        <v>21</v>
      </c>
      <c r="B23" s="10" t="s">
        <v>26</v>
      </c>
      <c r="C23" s="64" t="s">
        <v>2269</v>
      </c>
      <c r="D23" s="6">
        <v>1</v>
      </c>
      <c r="E23" s="8">
        <v>4</v>
      </c>
      <c r="F23" s="58" t="s">
        <v>268</v>
      </c>
      <c r="G23" s="63" t="s">
        <v>991</v>
      </c>
      <c r="H23" s="8" t="s">
        <v>1869</v>
      </c>
    </row>
    <row r="24" spans="1:8" ht="33" customHeight="1">
      <c r="A24" s="2">
        <v>22</v>
      </c>
      <c r="B24" s="10" t="s">
        <v>1696</v>
      </c>
      <c r="C24" s="64" t="s">
        <v>2269</v>
      </c>
      <c r="D24" s="6">
        <v>2</v>
      </c>
      <c r="E24" s="8">
        <v>8</v>
      </c>
      <c r="F24" s="58" t="s">
        <v>326</v>
      </c>
      <c r="G24" s="63" t="s">
        <v>991</v>
      </c>
      <c r="H24" s="8" t="s">
        <v>1869</v>
      </c>
    </row>
    <row r="25" spans="1:8" ht="33" customHeight="1">
      <c r="A25" s="2">
        <v>23</v>
      </c>
      <c r="B25" s="10" t="s">
        <v>27</v>
      </c>
      <c r="C25" s="64" t="s">
        <v>2269</v>
      </c>
      <c r="D25" s="6">
        <v>1</v>
      </c>
      <c r="E25" s="8">
        <v>4</v>
      </c>
      <c r="F25" s="58"/>
      <c r="G25" s="63" t="s">
        <v>991</v>
      </c>
      <c r="H25" s="8" t="s">
        <v>1869</v>
      </c>
    </row>
    <row r="26" spans="1:8" ht="33" customHeight="1">
      <c r="A26" s="2">
        <v>24</v>
      </c>
      <c r="B26" s="10" t="s">
        <v>1697</v>
      </c>
      <c r="C26" s="64" t="s">
        <v>2269</v>
      </c>
      <c r="D26" s="6">
        <v>1</v>
      </c>
      <c r="E26" s="8">
        <v>4</v>
      </c>
      <c r="F26" s="58"/>
      <c r="G26" s="63" t="s">
        <v>991</v>
      </c>
      <c r="H26" s="8" t="s">
        <v>40</v>
      </c>
    </row>
    <row r="27" spans="1:8" ht="33" customHeight="1">
      <c r="A27" s="2">
        <v>25</v>
      </c>
      <c r="B27" s="10" t="s">
        <v>2054</v>
      </c>
      <c r="C27" s="64" t="s">
        <v>2271</v>
      </c>
      <c r="D27" s="6">
        <v>1</v>
      </c>
      <c r="E27" s="8">
        <v>4</v>
      </c>
      <c r="F27" s="58" t="s">
        <v>330</v>
      </c>
      <c r="G27" s="63" t="s">
        <v>1131</v>
      </c>
      <c r="H27" s="8" t="s">
        <v>1869</v>
      </c>
    </row>
    <row r="28" spans="1:8" ht="33" customHeight="1">
      <c r="A28" s="2">
        <v>26</v>
      </c>
      <c r="B28" s="10" t="s">
        <v>1698</v>
      </c>
      <c r="C28" s="64" t="s">
        <v>2271</v>
      </c>
      <c r="D28" s="6">
        <v>1</v>
      </c>
      <c r="E28" s="8">
        <v>4</v>
      </c>
      <c r="F28" s="58" t="s">
        <v>275</v>
      </c>
      <c r="G28" s="63" t="s">
        <v>1131</v>
      </c>
      <c r="H28" s="8" t="s">
        <v>2098</v>
      </c>
    </row>
    <row r="29" spans="1:8" ht="33" customHeight="1">
      <c r="A29" s="2">
        <v>27</v>
      </c>
      <c r="B29" s="10" t="s">
        <v>60</v>
      </c>
      <c r="C29" s="64" t="s">
        <v>2271</v>
      </c>
      <c r="D29" s="6">
        <v>1</v>
      </c>
      <c r="E29" s="8">
        <v>4</v>
      </c>
      <c r="F29" s="58"/>
      <c r="G29" s="63" t="s">
        <v>1131</v>
      </c>
      <c r="H29" s="8" t="s">
        <v>1869</v>
      </c>
    </row>
    <row r="30" spans="1:8" ht="33" customHeight="1">
      <c r="A30" s="2">
        <v>28</v>
      </c>
      <c r="B30" s="10" t="s">
        <v>2055</v>
      </c>
      <c r="C30" s="64" t="s">
        <v>2271</v>
      </c>
      <c r="D30" s="6">
        <v>1</v>
      </c>
      <c r="E30" s="8">
        <v>4</v>
      </c>
      <c r="F30" s="58"/>
      <c r="G30" s="63" t="s">
        <v>1131</v>
      </c>
      <c r="H30" s="8" t="s">
        <v>2098</v>
      </c>
    </row>
    <row r="31" spans="1:8" ht="33" customHeight="1">
      <c r="A31" s="2">
        <v>29</v>
      </c>
      <c r="B31" s="10" t="s">
        <v>2056</v>
      </c>
      <c r="C31" s="64" t="s">
        <v>2271</v>
      </c>
      <c r="D31" s="6">
        <v>1</v>
      </c>
      <c r="E31" s="8">
        <v>4</v>
      </c>
      <c r="F31" s="58"/>
      <c r="G31" s="63" t="s">
        <v>1131</v>
      </c>
      <c r="H31" s="8" t="s">
        <v>2098</v>
      </c>
    </row>
    <row r="32" spans="1:8" ht="33" customHeight="1">
      <c r="A32" s="2">
        <v>30</v>
      </c>
      <c r="B32" s="10" t="s">
        <v>210</v>
      </c>
      <c r="C32" s="64" t="s">
        <v>2271</v>
      </c>
      <c r="D32" s="6">
        <v>1</v>
      </c>
      <c r="E32" s="8">
        <v>4</v>
      </c>
      <c r="F32" s="58"/>
      <c r="G32" s="63" t="s">
        <v>1131</v>
      </c>
      <c r="H32" s="8" t="s">
        <v>1869</v>
      </c>
    </row>
    <row r="33" spans="1:8" ht="33" customHeight="1">
      <c r="A33" s="2">
        <v>31</v>
      </c>
      <c r="B33" s="10" t="s">
        <v>1930</v>
      </c>
      <c r="C33" s="64" t="s">
        <v>2271</v>
      </c>
      <c r="D33" s="6">
        <v>1</v>
      </c>
      <c r="E33" s="8">
        <v>4</v>
      </c>
      <c r="F33" s="58"/>
      <c r="G33" s="63" t="s">
        <v>1131</v>
      </c>
      <c r="H33" s="8" t="s">
        <v>40</v>
      </c>
    </row>
    <row r="34" spans="1:8" ht="33" customHeight="1">
      <c r="A34" s="2">
        <v>32</v>
      </c>
      <c r="B34" s="10" t="s">
        <v>1794</v>
      </c>
      <c r="C34" s="64" t="s">
        <v>28</v>
      </c>
      <c r="D34" s="6">
        <v>1</v>
      </c>
      <c r="E34" s="8">
        <v>4</v>
      </c>
      <c r="F34" s="58" t="s">
        <v>270</v>
      </c>
      <c r="G34" s="63" t="s">
        <v>1423</v>
      </c>
      <c r="H34" s="8" t="s">
        <v>2098</v>
      </c>
    </row>
    <row r="35" spans="1:8" ht="33" customHeight="1">
      <c r="A35" s="2">
        <v>33</v>
      </c>
      <c r="B35" s="10" t="s">
        <v>1795</v>
      </c>
      <c r="C35" s="64" t="s">
        <v>28</v>
      </c>
      <c r="D35" s="6">
        <v>1</v>
      </c>
      <c r="E35" s="8">
        <v>4</v>
      </c>
      <c r="F35" s="58" t="s">
        <v>270</v>
      </c>
      <c r="G35" s="63" t="s">
        <v>1423</v>
      </c>
      <c r="H35" s="8" t="s">
        <v>2098</v>
      </c>
    </row>
    <row r="36" spans="1:8" ht="33" customHeight="1">
      <c r="A36" s="2">
        <v>34</v>
      </c>
      <c r="B36" s="10" t="s">
        <v>1796</v>
      </c>
      <c r="C36" s="64" t="s">
        <v>28</v>
      </c>
      <c r="D36" s="6">
        <v>1</v>
      </c>
      <c r="E36" s="8">
        <v>4</v>
      </c>
      <c r="F36" s="58" t="s">
        <v>271</v>
      </c>
      <c r="G36" s="63" t="s">
        <v>1423</v>
      </c>
      <c r="H36" s="8" t="s">
        <v>2098</v>
      </c>
    </row>
    <row r="37" spans="1:8" ht="33" customHeight="1">
      <c r="A37" s="2">
        <v>35</v>
      </c>
      <c r="B37" s="10" t="s">
        <v>1929</v>
      </c>
      <c r="C37" s="64" t="s">
        <v>1049</v>
      </c>
      <c r="D37" s="6">
        <v>1</v>
      </c>
      <c r="E37" s="8">
        <v>4</v>
      </c>
      <c r="F37" s="58" t="s">
        <v>270</v>
      </c>
      <c r="G37" s="63" t="s">
        <v>1423</v>
      </c>
      <c r="H37" s="8" t="s">
        <v>2099</v>
      </c>
    </row>
    <row r="38" spans="1:8" ht="33" customHeight="1">
      <c r="A38" s="2">
        <v>36</v>
      </c>
      <c r="B38" s="10" t="s">
        <v>1792</v>
      </c>
      <c r="C38" s="64" t="s">
        <v>1049</v>
      </c>
      <c r="D38" s="6">
        <v>1</v>
      </c>
      <c r="E38" s="8">
        <v>4</v>
      </c>
      <c r="F38" s="58" t="s">
        <v>270</v>
      </c>
      <c r="G38" s="63" t="s">
        <v>1423</v>
      </c>
      <c r="H38" s="8" t="s">
        <v>2099</v>
      </c>
    </row>
    <row r="39" spans="1:8" ht="33" customHeight="1">
      <c r="A39" s="2">
        <v>37</v>
      </c>
      <c r="B39" s="10" t="s">
        <v>1927</v>
      </c>
      <c r="C39" s="64" t="s">
        <v>1049</v>
      </c>
      <c r="D39" s="6">
        <v>1</v>
      </c>
      <c r="E39" s="8">
        <v>4</v>
      </c>
      <c r="F39" s="58" t="s">
        <v>271</v>
      </c>
      <c r="G39" s="63" t="s">
        <v>1423</v>
      </c>
      <c r="H39" s="8" t="s">
        <v>2099</v>
      </c>
    </row>
    <row r="40" spans="1:8" ht="33" customHeight="1">
      <c r="A40" s="2">
        <v>38</v>
      </c>
      <c r="B40" s="10" t="s">
        <v>1793</v>
      </c>
      <c r="C40" s="64" t="s">
        <v>1049</v>
      </c>
      <c r="D40" s="6">
        <v>1</v>
      </c>
      <c r="E40" s="8">
        <v>4</v>
      </c>
      <c r="F40" s="58" t="s">
        <v>271</v>
      </c>
      <c r="G40" s="63" t="s">
        <v>1423</v>
      </c>
      <c r="H40" s="8" t="s">
        <v>2099</v>
      </c>
    </row>
    <row r="41" spans="1:8" ht="33" customHeight="1">
      <c r="A41" s="2">
        <v>39</v>
      </c>
      <c r="B41" s="10" t="s">
        <v>2057</v>
      </c>
      <c r="C41" s="64" t="s">
        <v>2272</v>
      </c>
      <c r="D41" s="6">
        <v>1</v>
      </c>
      <c r="E41" s="8">
        <v>4</v>
      </c>
      <c r="F41" s="58" t="s">
        <v>333</v>
      </c>
      <c r="G41" s="63" t="s">
        <v>1134</v>
      </c>
      <c r="H41" s="8" t="s">
        <v>1869</v>
      </c>
    </row>
    <row r="42" spans="1:8" ht="33" customHeight="1">
      <c r="A42" s="2">
        <v>40</v>
      </c>
      <c r="B42" s="10" t="s">
        <v>843</v>
      </c>
      <c r="C42" s="64" t="s">
        <v>2272</v>
      </c>
      <c r="D42" s="6">
        <v>1</v>
      </c>
      <c r="E42" s="8">
        <v>4</v>
      </c>
      <c r="F42" s="58" t="s">
        <v>333</v>
      </c>
      <c r="G42" s="63" t="s">
        <v>1134</v>
      </c>
      <c r="H42" s="8" t="s">
        <v>2098</v>
      </c>
    </row>
    <row r="43" spans="1:8" ht="33" customHeight="1">
      <c r="A43" s="2">
        <v>41</v>
      </c>
      <c r="B43" s="10" t="s">
        <v>41</v>
      </c>
      <c r="C43" s="64" t="s">
        <v>2272</v>
      </c>
      <c r="D43" s="6">
        <v>1</v>
      </c>
      <c r="E43" s="8">
        <v>4</v>
      </c>
      <c r="F43" s="58" t="s">
        <v>333</v>
      </c>
      <c r="G43" s="63" t="s">
        <v>1134</v>
      </c>
      <c r="H43" s="8" t="s">
        <v>40</v>
      </c>
    </row>
    <row r="44" spans="1:8" ht="33" customHeight="1">
      <c r="A44" s="2">
        <v>42</v>
      </c>
      <c r="B44" s="10" t="s">
        <v>844</v>
      </c>
      <c r="C44" s="64" t="s">
        <v>2535</v>
      </c>
      <c r="D44" s="6">
        <v>1</v>
      </c>
      <c r="E44" s="8">
        <v>4</v>
      </c>
      <c r="F44" s="58" t="s">
        <v>336</v>
      </c>
      <c r="G44" s="63" t="s">
        <v>2237</v>
      </c>
      <c r="H44" s="8" t="s">
        <v>1869</v>
      </c>
    </row>
    <row r="45" spans="1:8" ht="33" customHeight="1">
      <c r="A45" s="2">
        <v>43</v>
      </c>
      <c r="B45" s="10" t="s">
        <v>2061</v>
      </c>
      <c r="C45" s="64" t="s">
        <v>2535</v>
      </c>
      <c r="D45" s="6">
        <v>1</v>
      </c>
      <c r="E45" s="8">
        <v>4</v>
      </c>
      <c r="F45" s="58" t="s">
        <v>336</v>
      </c>
      <c r="G45" s="63" t="s">
        <v>2237</v>
      </c>
      <c r="H45" s="8" t="s">
        <v>2098</v>
      </c>
    </row>
    <row r="46" spans="1:8" ht="33" customHeight="1">
      <c r="A46" s="2">
        <v>44</v>
      </c>
      <c r="B46" s="10" t="s">
        <v>846</v>
      </c>
      <c r="C46" s="64" t="s">
        <v>2535</v>
      </c>
      <c r="D46" s="6">
        <v>1</v>
      </c>
      <c r="E46" s="8">
        <v>4</v>
      </c>
      <c r="F46" s="58" t="s">
        <v>336</v>
      </c>
      <c r="G46" s="63" t="s">
        <v>2237</v>
      </c>
      <c r="H46" s="8" t="s">
        <v>2098</v>
      </c>
    </row>
    <row r="47" spans="1:8" ht="33" customHeight="1">
      <c r="A47" s="2">
        <v>45</v>
      </c>
      <c r="B47" s="10" t="s">
        <v>845</v>
      </c>
      <c r="C47" s="64" t="s">
        <v>2535</v>
      </c>
      <c r="D47" s="6">
        <v>1</v>
      </c>
      <c r="E47" s="8">
        <v>4</v>
      </c>
      <c r="F47" s="58" t="s">
        <v>336</v>
      </c>
      <c r="G47" s="63" t="s">
        <v>2237</v>
      </c>
      <c r="H47" s="8" t="s">
        <v>40</v>
      </c>
    </row>
    <row r="48" spans="1:8" ht="33" customHeight="1">
      <c r="A48" s="2">
        <v>46</v>
      </c>
      <c r="B48" s="10" t="s">
        <v>839</v>
      </c>
      <c r="C48" s="64" t="s">
        <v>29</v>
      </c>
      <c r="D48" s="6">
        <v>1</v>
      </c>
      <c r="E48" s="8">
        <v>4</v>
      </c>
      <c r="F48" s="58" t="s">
        <v>270</v>
      </c>
      <c r="G48" s="63" t="s">
        <v>30</v>
      </c>
      <c r="H48" s="8" t="s">
        <v>1869</v>
      </c>
    </row>
    <row r="49" spans="1:8" ht="33" customHeight="1">
      <c r="A49" s="2">
        <v>47</v>
      </c>
      <c r="B49" s="10" t="s">
        <v>840</v>
      </c>
      <c r="C49" s="64" t="s">
        <v>29</v>
      </c>
      <c r="D49" s="6">
        <v>1</v>
      </c>
      <c r="E49" s="8">
        <v>4</v>
      </c>
      <c r="F49" s="58" t="s">
        <v>270</v>
      </c>
      <c r="G49" s="63" t="s">
        <v>30</v>
      </c>
      <c r="H49" s="8" t="s">
        <v>1869</v>
      </c>
    </row>
    <row r="50" spans="1:8" ht="33" customHeight="1">
      <c r="A50" s="2">
        <v>48</v>
      </c>
      <c r="B50" s="10" t="s">
        <v>841</v>
      </c>
      <c r="C50" s="64" t="s">
        <v>29</v>
      </c>
      <c r="D50" s="6">
        <v>1</v>
      </c>
      <c r="E50" s="8">
        <v>4</v>
      </c>
      <c r="F50" s="58" t="s">
        <v>270</v>
      </c>
      <c r="G50" s="63" t="s">
        <v>30</v>
      </c>
      <c r="H50" s="8" t="s">
        <v>1869</v>
      </c>
    </row>
    <row r="51" spans="1:8" ht="33" customHeight="1">
      <c r="A51" s="2">
        <v>49</v>
      </c>
      <c r="B51" s="10" t="s">
        <v>842</v>
      </c>
      <c r="C51" s="64" t="s">
        <v>29</v>
      </c>
      <c r="D51" s="6">
        <v>1</v>
      </c>
      <c r="E51" s="8">
        <v>4</v>
      </c>
      <c r="F51" s="58" t="s">
        <v>270</v>
      </c>
      <c r="G51" s="63" t="s">
        <v>30</v>
      </c>
      <c r="H51" s="8" t="s">
        <v>1869</v>
      </c>
    </row>
    <row r="52" spans="1:8" ht="33" customHeight="1">
      <c r="A52" s="2">
        <v>50</v>
      </c>
      <c r="B52" s="10" t="s">
        <v>2289</v>
      </c>
      <c r="C52" s="64" t="s">
        <v>2333</v>
      </c>
      <c r="D52" s="6">
        <v>1</v>
      </c>
      <c r="E52" s="8">
        <v>4</v>
      </c>
      <c r="F52" s="58" t="s">
        <v>307</v>
      </c>
      <c r="G52" s="63" t="s">
        <v>2102</v>
      </c>
      <c r="H52" s="8" t="s">
        <v>1869</v>
      </c>
    </row>
    <row r="53" spans="1:8" ht="33" customHeight="1">
      <c r="A53" s="2">
        <v>51</v>
      </c>
      <c r="B53" s="10" t="s">
        <v>2290</v>
      </c>
      <c r="C53" s="64" t="s">
        <v>2333</v>
      </c>
      <c r="D53" s="6">
        <v>1</v>
      </c>
      <c r="E53" s="8">
        <v>4</v>
      </c>
      <c r="F53" s="58" t="s">
        <v>307</v>
      </c>
      <c r="G53" s="63" t="s">
        <v>2102</v>
      </c>
      <c r="H53" s="8" t="s">
        <v>1869</v>
      </c>
    </row>
    <row r="54" spans="1:8" ht="33" customHeight="1">
      <c r="A54" s="2">
        <v>52</v>
      </c>
      <c r="B54" s="10" t="s">
        <v>2299</v>
      </c>
      <c r="C54" s="64" t="s">
        <v>2333</v>
      </c>
      <c r="D54" s="6">
        <v>1</v>
      </c>
      <c r="E54" s="8">
        <v>4</v>
      </c>
      <c r="F54" s="58" t="s">
        <v>307</v>
      </c>
      <c r="G54" s="63" t="s">
        <v>2102</v>
      </c>
      <c r="H54" s="8" t="s">
        <v>1869</v>
      </c>
    </row>
    <row r="55" spans="1:8" ht="33" customHeight="1">
      <c r="A55" s="2">
        <v>53</v>
      </c>
      <c r="B55" s="10" t="s">
        <v>1699</v>
      </c>
      <c r="C55" s="64" t="s">
        <v>2333</v>
      </c>
      <c r="D55" s="6">
        <v>1</v>
      </c>
      <c r="E55" s="8">
        <v>4</v>
      </c>
      <c r="F55" s="58" t="s">
        <v>307</v>
      </c>
      <c r="G55" s="63" t="s">
        <v>2102</v>
      </c>
      <c r="H55" s="8" t="s">
        <v>2098</v>
      </c>
    </row>
    <row r="56" spans="1:8" ht="33" customHeight="1">
      <c r="A56" s="2">
        <v>54</v>
      </c>
      <c r="B56" s="10" t="s">
        <v>1700</v>
      </c>
      <c r="C56" s="64" t="s">
        <v>2333</v>
      </c>
      <c r="D56" s="6">
        <v>1</v>
      </c>
      <c r="E56" s="8">
        <v>4</v>
      </c>
      <c r="F56" s="58" t="s">
        <v>307</v>
      </c>
      <c r="G56" s="63" t="s">
        <v>2102</v>
      </c>
      <c r="H56" s="8" t="s">
        <v>2098</v>
      </c>
    </row>
    <row r="57" spans="1:8" ht="33" customHeight="1">
      <c r="A57" s="2">
        <v>55</v>
      </c>
      <c r="B57" s="10" t="s">
        <v>2303</v>
      </c>
      <c r="C57" s="64" t="s">
        <v>2273</v>
      </c>
      <c r="D57" s="6">
        <v>1</v>
      </c>
      <c r="E57" s="8">
        <v>4</v>
      </c>
      <c r="F57" s="58" t="s">
        <v>273</v>
      </c>
      <c r="G57" s="63" t="s">
        <v>2103</v>
      </c>
      <c r="H57" s="8" t="s">
        <v>2099</v>
      </c>
    </row>
    <row r="58" spans="1:8" ht="33" customHeight="1">
      <c r="A58" s="2">
        <v>56</v>
      </c>
      <c r="B58" s="10" t="s">
        <v>2304</v>
      </c>
      <c r="C58" s="64" t="s">
        <v>2273</v>
      </c>
      <c r="D58" s="6">
        <v>1</v>
      </c>
      <c r="E58" s="8">
        <v>4</v>
      </c>
      <c r="F58" s="58" t="s">
        <v>273</v>
      </c>
      <c r="G58" s="63" t="s">
        <v>2103</v>
      </c>
      <c r="H58" s="8" t="s">
        <v>40</v>
      </c>
    </row>
    <row r="59" spans="1:8" ht="33" customHeight="1">
      <c r="A59" s="2">
        <v>57</v>
      </c>
      <c r="B59" s="10" t="s">
        <v>34</v>
      </c>
      <c r="C59" s="64" t="s">
        <v>35</v>
      </c>
      <c r="D59" s="6">
        <v>1</v>
      </c>
      <c r="E59" s="8">
        <v>4</v>
      </c>
      <c r="F59" s="58" t="s">
        <v>272</v>
      </c>
      <c r="G59" s="63" t="s">
        <v>36</v>
      </c>
      <c r="H59" s="8" t="s">
        <v>2098</v>
      </c>
    </row>
    <row r="60" spans="1:8" ht="33" customHeight="1">
      <c r="A60" s="2">
        <v>58</v>
      </c>
      <c r="B60" s="10" t="s">
        <v>37</v>
      </c>
      <c r="C60" s="64" t="s">
        <v>35</v>
      </c>
      <c r="D60" s="6">
        <v>2</v>
      </c>
      <c r="E60" s="8">
        <v>8</v>
      </c>
      <c r="F60" s="58" t="s">
        <v>272</v>
      </c>
      <c r="G60" s="63" t="s">
        <v>36</v>
      </c>
      <c r="H60" s="8" t="s">
        <v>2098</v>
      </c>
    </row>
    <row r="61" spans="1:8" ht="33" customHeight="1">
      <c r="A61" s="2">
        <v>59</v>
      </c>
      <c r="B61" s="10" t="s">
        <v>38</v>
      </c>
      <c r="C61" s="64" t="s">
        <v>35</v>
      </c>
      <c r="D61" s="6">
        <v>1</v>
      </c>
      <c r="E61" s="8">
        <v>4</v>
      </c>
      <c r="F61" s="58" t="s">
        <v>272</v>
      </c>
      <c r="G61" s="63" t="s">
        <v>36</v>
      </c>
      <c r="H61" s="8" t="s">
        <v>1869</v>
      </c>
    </row>
    <row r="62" spans="1:8" ht="33" customHeight="1">
      <c r="A62" s="2">
        <v>60</v>
      </c>
      <c r="B62" s="10" t="s">
        <v>39</v>
      </c>
      <c r="C62" s="64" t="s">
        <v>35</v>
      </c>
      <c r="D62" s="6">
        <v>1</v>
      </c>
      <c r="E62" s="8">
        <v>4</v>
      </c>
      <c r="F62" s="58" t="s">
        <v>272</v>
      </c>
      <c r="G62" s="63" t="s">
        <v>36</v>
      </c>
      <c r="H62" s="8" t="s">
        <v>1869</v>
      </c>
    </row>
    <row r="63" spans="1:8" ht="33" customHeight="1">
      <c r="A63" s="2">
        <v>61</v>
      </c>
      <c r="B63" s="10" t="s">
        <v>31</v>
      </c>
      <c r="C63" s="64" t="s">
        <v>32</v>
      </c>
      <c r="D63" s="6">
        <v>2</v>
      </c>
      <c r="E63" s="8">
        <v>8</v>
      </c>
      <c r="F63" s="58" t="s">
        <v>272</v>
      </c>
      <c r="G63" s="63" t="s">
        <v>33</v>
      </c>
      <c r="H63" s="8" t="s">
        <v>2098</v>
      </c>
    </row>
    <row r="64" spans="1:8" ht="33" customHeight="1">
      <c r="A64" s="2">
        <v>62</v>
      </c>
      <c r="B64" s="10" t="s">
        <v>42</v>
      </c>
      <c r="C64" s="64" t="s">
        <v>1600</v>
      </c>
      <c r="D64" s="6">
        <v>1</v>
      </c>
      <c r="E64" s="8">
        <v>4</v>
      </c>
      <c r="F64" s="58" t="s">
        <v>356</v>
      </c>
      <c r="G64" s="63" t="s">
        <v>2240</v>
      </c>
      <c r="H64" s="8" t="s">
        <v>1869</v>
      </c>
    </row>
    <row r="65" spans="1:8" ht="33" customHeight="1">
      <c r="A65" s="2">
        <v>63</v>
      </c>
      <c r="B65" s="10" t="s">
        <v>47</v>
      </c>
      <c r="C65" s="64" t="s">
        <v>1600</v>
      </c>
      <c r="D65" s="6">
        <v>1</v>
      </c>
      <c r="E65" s="8">
        <v>4</v>
      </c>
      <c r="F65" s="58" t="s">
        <v>356</v>
      </c>
      <c r="G65" s="63" t="s">
        <v>2240</v>
      </c>
      <c r="H65" s="8" t="s">
        <v>2099</v>
      </c>
    </row>
    <row r="66" spans="1:8" ht="33" customHeight="1">
      <c r="A66" s="2">
        <v>64</v>
      </c>
      <c r="B66" s="10" t="s">
        <v>48</v>
      </c>
      <c r="C66" s="64" t="s">
        <v>1600</v>
      </c>
      <c r="D66" s="6">
        <v>1</v>
      </c>
      <c r="E66" s="8">
        <v>4</v>
      </c>
      <c r="F66" s="58" t="s">
        <v>356</v>
      </c>
      <c r="G66" s="63" t="s">
        <v>2240</v>
      </c>
      <c r="H66" s="8" t="s">
        <v>1869</v>
      </c>
    </row>
    <row r="67" spans="1:8" ht="33" customHeight="1">
      <c r="A67" s="2">
        <v>65</v>
      </c>
      <c r="B67" s="10" t="s">
        <v>49</v>
      </c>
      <c r="C67" s="64" t="s">
        <v>1856</v>
      </c>
      <c r="D67" s="6">
        <v>1</v>
      </c>
      <c r="E67" s="8">
        <v>4</v>
      </c>
      <c r="F67" s="58" t="s">
        <v>358</v>
      </c>
      <c r="G67" s="63" t="s">
        <v>1842</v>
      </c>
      <c r="H67" s="8" t="s">
        <v>2098</v>
      </c>
    </row>
    <row r="68" spans="1:8" ht="33" customHeight="1">
      <c r="A68" s="2">
        <v>66</v>
      </c>
      <c r="B68" s="10" t="s">
        <v>50</v>
      </c>
      <c r="C68" s="64" t="s">
        <v>1856</v>
      </c>
      <c r="D68" s="6">
        <v>1</v>
      </c>
      <c r="E68" s="8">
        <v>4</v>
      </c>
      <c r="F68" s="58" t="s">
        <v>358</v>
      </c>
      <c r="G68" s="63" t="s">
        <v>1842</v>
      </c>
      <c r="H68" s="8" t="s">
        <v>1869</v>
      </c>
    </row>
    <row r="69" spans="1:8" ht="33" customHeight="1">
      <c r="A69" s="2">
        <v>67</v>
      </c>
      <c r="B69" s="10" t="s">
        <v>2316</v>
      </c>
      <c r="C69" s="64" t="s">
        <v>51</v>
      </c>
      <c r="D69" s="6">
        <v>1</v>
      </c>
      <c r="E69" s="8">
        <v>4</v>
      </c>
      <c r="F69" s="58" t="s">
        <v>442</v>
      </c>
      <c r="G69" s="63" t="s">
        <v>52</v>
      </c>
      <c r="H69" s="8" t="s">
        <v>2099</v>
      </c>
    </row>
    <row r="70" spans="1:8" ht="33" customHeight="1">
      <c r="A70" s="2">
        <v>68</v>
      </c>
      <c r="B70" s="9" t="s">
        <v>449</v>
      </c>
      <c r="C70" s="64" t="s">
        <v>451</v>
      </c>
      <c r="D70" s="6">
        <v>1</v>
      </c>
      <c r="E70" s="8">
        <v>4</v>
      </c>
      <c r="F70" s="73" t="s">
        <v>452</v>
      </c>
      <c r="G70" s="63">
        <v>104</v>
      </c>
      <c r="H70" s="8" t="s">
        <v>453</v>
      </c>
    </row>
    <row r="71" spans="1:8" ht="33" customHeight="1">
      <c r="A71" s="2">
        <v>69</v>
      </c>
      <c r="B71" s="10" t="s">
        <v>450</v>
      </c>
      <c r="C71" s="64" t="s">
        <v>451</v>
      </c>
      <c r="D71" s="6">
        <v>1</v>
      </c>
      <c r="E71" s="8">
        <v>4</v>
      </c>
      <c r="F71" s="73" t="s">
        <v>452</v>
      </c>
      <c r="G71" s="63">
        <v>104</v>
      </c>
      <c r="H71" s="8" t="s">
        <v>453</v>
      </c>
    </row>
    <row r="72" spans="1:8" ht="33" customHeight="1">
      <c r="A72" s="2">
        <v>70</v>
      </c>
      <c r="B72" s="10" t="s">
        <v>454</v>
      </c>
      <c r="C72" s="64" t="s">
        <v>456</v>
      </c>
      <c r="D72" s="6">
        <v>1</v>
      </c>
      <c r="E72" s="8">
        <v>4</v>
      </c>
      <c r="F72" s="73" t="s">
        <v>452</v>
      </c>
      <c r="G72" s="63">
        <v>104</v>
      </c>
      <c r="H72" s="8" t="s">
        <v>453</v>
      </c>
    </row>
    <row r="73" spans="1:8" ht="33" customHeight="1">
      <c r="A73" s="2">
        <v>71</v>
      </c>
      <c r="B73" s="74" t="s">
        <v>455</v>
      </c>
      <c r="C73" s="64" t="s">
        <v>456</v>
      </c>
      <c r="D73" s="6">
        <v>1</v>
      </c>
      <c r="E73" s="8">
        <v>4</v>
      </c>
      <c r="F73" s="73" t="s">
        <v>452</v>
      </c>
      <c r="G73" s="63">
        <v>104</v>
      </c>
      <c r="H73" s="8" t="s">
        <v>453</v>
      </c>
    </row>
    <row r="74" spans="1:8" ht="33" customHeight="1">
      <c r="A74" s="2">
        <v>72</v>
      </c>
      <c r="B74" s="74" t="s">
        <v>1701</v>
      </c>
      <c r="C74" s="64" t="s">
        <v>463</v>
      </c>
      <c r="D74" s="6">
        <v>3</v>
      </c>
      <c r="E74" s="8">
        <v>12</v>
      </c>
      <c r="F74" s="73" t="s">
        <v>464</v>
      </c>
      <c r="G74" s="63">
        <v>104</v>
      </c>
      <c r="H74" s="8" t="s">
        <v>2098</v>
      </c>
    </row>
    <row r="75" spans="1:8" ht="33" customHeight="1">
      <c r="A75" s="2">
        <v>73</v>
      </c>
      <c r="B75" s="74" t="s">
        <v>1702</v>
      </c>
      <c r="C75" s="64" t="s">
        <v>463</v>
      </c>
      <c r="D75" s="6">
        <v>4</v>
      </c>
      <c r="E75" s="8">
        <v>16</v>
      </c>
      <c r="F75" s="73" t="s">
        <v>464</v>
      </c>
      <c r="G75" s="63">
        <v>104</v>
      </c>
      <c r="H75" s="8" t="s">
        <v>2098</v>
      </c>
    </row>
    <row r="76" spans="1:8" ht="33" customHeight="1">
      <c r="A76" s="2">
        <v>74</v>
      </c>
      <c r="B76" s="74" t="s">
        <v>1703</v>
      </c>
      <c r="C76" s="64" t="s">
        <v>463</v>
      </c>
      <c r="D76" s="6">
        <v>2</v>
      </c>
      <c r="E76" s="8">
        <v>8</v>
      </c>
      <c r="F76" s="73" t="s">
        <v>464</v>
      </c>
      <c r="G76" s="63">
        <v>104</v>
      </c>
      <c r="H76" s="8" t="s">
        <v>2098</v>
      </c>
    </row>
    <row r="77" spans="1:8" ht="33" customHeight="1">
      <c r="A77" s="2">
        <v>75</v>
      </c>
      <c r="B77" s="74" t="s">
        <v>1704</v>
      </c>
      <c r="C77" s="64" t="s">
        <v>463</v>
      </c>
      <c r="D77" s="6">
        <v>2</v>
      </c>
      <c r="E77" s="8">
        <v>8</v>
      </c>
      <c r="F77" s="73" t="s">
        <v>464</v>
      </c>
      <c r="G77" s="63">
        <v>104</v>
      </c>
      <c r="H77" s="8" t="s">
        <v>465</v>
      </c>
    </row>
    <row r="78" spans="1:8" ht="33" customHeight="1">
      <c r="A78" s="2">
        <v>76</v>
      </c>
      <c r="B78" s="74" t="s">
        <v>1705</v>
      </c>
      <c r="C78" s="64" t="s">
        <v>463</v>
      </c>
      <c r="D78" s="6">
        <v>2</v>
      </c>
      <c r="E78" s="8">
        <v>8</v>
      </c>
      <c r="F78" s="73" t="s">
        <v>464</v>
      </c>
      <c r="G78" s="63">
        <v>104</v>
      </c>
      <c r="H78" s="8" t="s">
        <v>465</v>
      </c>
    </row>
    <row r="79" spans="1:8" ht="33" customHeight="1">
      <c r="A79" s="2">
        <v>77</v>
      </c>
      <c r="B79" s="74" t="s">
        <v>1706</v>
      </c>
      <c r="C79" s="64" t="s">
        <v>463</v>
      </c>
      <c r="D79" s="6">
        <v>2</v>
      </c>
      <c r="E79" s="8">
        <v>8</v>
      </c>
      <c r="F79" s="73" t="s">
        <v>464</v>
      </c>
      <c r="G79" s="63">
        <v>104</v>
      </c>
      <c r="H79" s="8" t="s">
        <v>465</v>
      </c>
    </row>
    <row r="80" spans="1:8" ht="33" customHeight="1">
      <c r="A80" s="2">
        <v>78</v>
      </c>
      <c r="B80" s="9" t="s">
        <v>2245</v>
      </c>
      <c r="C80" s="64" t="s">
        <v>2246</v>
      </c>
      <c r="D80" s="8">
        <v>1</v>
      </c>
      <c r="E80" s="8">
        <v>4</v>
      </c>
      <c r="F80" s="73" t="s">
        <v>2261</v>
      </c>
      <c r="G80" s="2">
        <v>105</v>
      </c>
      <c r="H80" s="2" t="s">
        <v>453</v>
      </c>
    </row>
    <row r="81" spans="1:8" ht="33" customHeight="1">
      <c r="A81" s="2">
        <v>79</v>
      </c>
      <c r="B81" s="76" t="s">
        <v>2253</v>
      </c>
      <c r="C81" s="64" t="s">
        <v>2254</v>
      </c>
      <c r="D81" s="6">
        <v>1</v>
      </c>
      <c r="E81" s="8">
        <v>4</v>
      </c>
      <c r="F81" s="73" t="s">
        <v>2255</v>
      </c>
      <c r="G81" s="63">
        <v>105</v>
      </c>
      <c r="H81" s="8" t="s">
        <v>2098</v>
      </c>
    </row>
    <row r="82" spans="1:8" ht="33" customHeight="1">
      <c r="A82" s="2">
        <v>80</v>
      </c>
      <c r="B82" s="76" t="s">
        <v>2256</v>
      </c>
      <c r="C82" s="64" t="s">
        <v>2257</v>
      </c>
      <c r="D82" s="6">
        <v>1</v>
      </c>
      <c r="E82" s="8">
        <v>4</v>
      </c>
      <c r="F82" s="73" t="s">
        <v>2258</v>
      </c>
      <c r="G82" s="63">
        <v>105</v>
      </c>
      <c r="H82" s="8" t="s">
        <v>453</v>
      </c>
    </row>
    <row r="83" spans="1:8" ht="33" customHeight="1">
      <c r="A83" s="2">
        <v>81</v>
      </c>
      <c r="B83" s="76" t="s">
        <v>1908</v>
      </c>
      <c r="C83" s="79" t="s">
        <v>1911</v>
      </c>
      <c r="D83" s="6">
        <v>1</v>
      </c>
      <c r="E83" s="8">
        <v>4</v>
      </c>
      <c r="F83" s="73" t="s">
        <v>1897</v>
      </c>
      <c r="G83" s="63">
        <v>105</v>
      </c>
      <c r="H83" s="8" t="s">
        <v>453</v>
      </c>
    </row>
    <row r="84" spans="1:8" ht="33" customHeight="1">
      <c r="A84" s="2">
        <v>82</v>
      </c>
      <c r="B84" s="76" t="s">
        <v>1909</v>
      </c>
      <c r="C84" s="79" t="s">
        <v>1911</v>
      </c>
      <c r="D84" s="6">
        <v>1</v>
      </c>
      <c r="E84" s="8">
        <v>4</v>
      </c>
      <c r="F84" s="73" t="s">
        <v>1897</v>
      </c>
      <c r="G84" s="63">
        <v>105</v>
      </c>
      <c r="H84" s="8" t="s">
        <v>2098</v>
      </c>
    </row>
    <row r="85" spans="1:8" ht="33" customHeight="1">
      <c r="A85" s="2">
        <v>83</v>
      </c>
      <c r="B85" s="76" t="s">
        <v>1910</v>
      </c>
      <c r="C85" s="79" t="s">
        <v>1911</v>
      </c>
      <c r="D85" s="6">
        <v>1</v>
      </c>
      <c r="E85" s="8">
        <v>4</v>
      </c>
      <c r="F85" s="73" t="s">
        <v>1897</v>
      </c>
      <c r="G85" s="63">
        <v>105</v>
      </c>
      <c r="H85" s="8" t="s">
        <v>2099</v>
      </c>
    </row>
    <row r="86" spans="1:8" ht="33" customHeight="1">
      <c r="A86" s="2">
        <v>84</v>
      </c>
      <c r="B86" s="9" t="s">
        <v>439</v>
      </c>
      <c r="C86" s="64" t="s">
        <v>437</v>
      </c>
      <c r="D86" s="8">
        <v>1</v>
      </c>
      <c r="E86" s="8">
        <v>4</v>
      </c>
      <c r="F86" s="73" t="s">
        <v>440</v>
      </c>
      <c r="G86" s="2">
        <v>105</v>
      </c>
      <c r="H86" s="2" t="s">
        <v>2098</v>
      </c>
    </row>
    <row r="87" spans="1:8" ht="33" customHeight="1">
      <c r="A87" s="2">
        <v>85</v>
      </c>
      <c r="B87" s="9" t="s">
        <v>1960</v>
      </c>
      <c r="C87" s="64" t="s">
        <v>1959</v>
      </c>
      <c r="D87" s="8">
        <v>1</v>
      </c>
      <c r="E87" s="8">
        <v>4</v>
      </c>
      <c r="F87" s="73" t="s">
        <v>1963</v>
      </c>
      <c r="G87" s="63">
        <v>105</v>
      </c>
      <c r="H87" s="2" t="s">
        <v>2098</v>
      </c>
    </row>
    <row r="88" spans="1:8" ht="33" customHeight="1">
      <c r="A88" s="2">
        <v>86</v>
      </c>
      <c r="B88" s="9" t="s">
        <v>1961</v>
      </c>
      <c r="C88" s="64" t="s">
        <v>1959</v>
      </c>
      <c r="D88" s="8">
        <v>1</v>
      </c>
      <c r="E88" s="8">
        <v>4</v>
      </c>
      <c r="F88" s="73" t="s">
        <v>1963</v>
      </c>
      <c r="G88" s="2">
        <v>105</v>
      </c>
      <c r="H88" s="2" t="s">
        <v>2098</v>
      </c>
    </row>
    <row r="89" spans="1:8" ht="33" customHeight="1">
      <c r="A89" s="2">
        <v>87</v>
      </c>
      <c r="B89" s="9" t="s">
        <v>1962</v>
      </c>
      <c r="C89" s="64" t="s">
        <v>1959</v>
      </c>
      <c r="D89" s="8">
        <v>1</v>
      </c>
      <c r="E89" s="8">
        <v>4</v>
      </c>
      <c r="F89" s="73" t="s">
        <v>1963</v>
      </c>
      <c r="G89" s="2">
        <v>105</v>
      </c>
      <c r="H89" s="2" t="s">
        <v>2098</v>
      </c>
    </row>
    <row r="90" spans="1:8" ht="33" customHeight="1">
      <c r="A90" s="2">
        <v>88</v>
      </c>
      <c r="B90" s="9" t="s">
        <v>2668</v>
      </c>
      <c r="C90" s="64" t="s">
        <v>2671</v>
      </c>
      <c r="D90" s="8">
        <v>2</v>
      </c>
      <c r="E90" s="8">
        <v>8</v>
      </c>
      <c r="F90" s="73" t="s">
        <v>1963</v>
      </c>
      <c r="G90" s="2">
        <v>105</v>
      </c>
      <c r="H90" s="2" t="s">
        <v>2098</v>
      </c>
    </row>
    <row r="91" spans="1:8" ht="33" customHeight="1">
      <c r="A91" s="2">
        <v>89</v>
      </c>
      <c r="B91" s="9" t="s">
        <v>2669</v>
      </c>
      <c r="C91" s="64" t="s">
        <v>2671</v>
      </c>
      <c r="D91" s="8">
        <v>1</v>
      </c>
      <c r="E91" s="8">
        <v>4</v>
      </c>
      <c r="F91" s="73" t="s">
        <v>1963</v>
      </c>
      <c r="G91" s="2">
        <v>105</v>
      </c>
      <c r="H91" s="2" t="s">
        <v>2098</v>
      </c>
    </row>
    <row r="92" spans="1:8" ht="33" customHeight="1">
      <c r="A92" s="2">
        <v>90</v>
      </c>
      <c r="B92" s="9" t="s">
        <v>2670</v>
      </c>
      <c r="C92" s="64" t="s">
        <v>2671</v>
      </c>
      <c r="D92" s="8">
        <v>1</v>
      </c>
      <c r="E92" s="8">
        <v>4</v>
      </c>
      <c r="F92" s="73" t="s">
        <v>1963</v>
      </c>
      <c r="G92" s="2">
        <v>105</v>
      </c>
      <c r="H92" s="2" t="s">
        <v>2672</v>
      </c>
    </row>
    <row r="93" spans="1:8" ht="33" customHeight="1">
      <c r="A93" s="2">
        <v>91</v>
      </c>
      <c r="B93" s="9" t="s">
        <v>1833</v>
      </c>
      <c r="C93" s="64" t="s">
        <v>1831</v>
      </c>
      <c r="D93" s="8">
        <v>1</v>
      </c>
      <c r="E93" s="8">
        <v>4</v>
      </c>
      <c r="F93" s="73" t="s">
        <v>1834</v>
      </c>
      <c r="G93" s="2">
        <v>105</v>
      </c>
      <c r="H93" s="2" t="s">
        <v>453</v>
      </c>
    </row>
    <row r="94" spans="1:8" ht="33" customHeight="1">
      <c r="A94" s="2">
        <v>92</v>
      </c>
      <c r="B94" s="9" t="s">
        <v>1277</v>
      </c>
      <c r="C94" s="64" t="s">
        <v>1278</v>
      </c>
      <c r="D94" s="8">
        <v>1</v>
      </c>
      <c r="E94" s="8">
        <v>4</v>
      </c>
      <c r="F94" s="73" t="s">
        <v>1279</v>
      </c>
      <c r="G94" s="2">
        <v>105</v>
      </c>
      <c r="H94" s="8" t="s">
        <v>1869</v>
      </c>
    </row>
    <row r="95" spans="1:8" ht="33" customHeight="1">
      <c r="A95" s="2">
        <v>93</v>
      </c>
      <c r="B95" s="9" t="s">
        <v>354</v>
      </c>
      <c r="C95" s="64" t="s">
        <v>352</v>
      </c>
      <c r="D95" s="8">
        <v>1</v>
      </c>
      <c r="E95" s="8">
        <v>6</v>
      </c>
      <c r="F95" s="73" t="s">
        <v>355</v>
      </c>
      <c r="G95" s="2">
        <v>105</v>
      </c>
      <c r="H95" s="2" t="s">
        <v>2672</v>
      </c>
    </row>
    <row r="96" spans="1:8" ht="33" customHeight="1">
      <c r="A96" s="2">
        <v>94</v>
      </c>
      <c r="B96" s="9" t="s">
        <v>787</v>
      </c>
      <c r="C96" s="64" t="s">
        <v>382</v>
      </c>
      <c r="D96" s="8">
        <v>1</v>
      </c>
      <c r="E96" s="8">
        <v>4</v>
      </c>
      <c r="F96" s="73" t="s">
        <v>788</v>
      </c>
      <c r="G96" s="2">
        <v>106</v>
      </c>
      <c r="H96" s="2" t="s">
        <v>40</v>
      </c>
    </row>
    <row r="97" spans="1:8" ht="33" customHeight="1">
      <c r="A97" s="2">
        <v>95</v>
      </c>
      <c r="B97" s="9" t="s">
        <v>370</v>
      </c>
      <c r="C97" s="64" t="s">
        <v>381</v>
      </c>
      <c r="D97" s="8">
        <v>1</v>
      </c>
      <c r="E97" s="8">
        <v>4</v>
      </c>
      <c r="F97" s="73" t="s">
        <v>376</v>
      </c>
      <c r="G97" s="2">
        <v>106</v>
      </c>
      <c r="H97" s="2" t="s">
        <v>371</v>
      </c>
    </row>
    <row r="98" spans="1:8" ht="33" customHeight="1">
      <c r="A98" s="2">
        <v>96</v>
      </c>
      <c r="B98" s="9" t="s">
        <v>372</v>
      </c>
      <c r="C98" s="64" t="s">
        <v>381</v>
      </c>
      <c r="D98" s="8">
        <v>1</v>
      </c>
      <c r="E98" s="8">
        <v>4</v>
      </c>
      <c r="F98" s="73" t="s">
        <v>376</v>
      </c>
      <c r="G98" s="2">
        <v>106</v>
      </c>
      <c r="H98" s="2" t="s">
        <v>373</v>
      </c>
    </row>
    <row r="99" spans="1:8" ht="33" customHeight="1">
      <c r="A99" s="2">
        <v>97</v>
      </c>
      <c r="B99" s="9" t="s">
        <v>374</v>
      </c>
      <c r="C99" s="64" t="s">
        <v>381</v>
      </c>
      <c r="D99" s="8">
        <v>1</v>
      </c>
      <c r="E99" s="8">
        <v>4</v>
      </c>
      <c r="F99" s="73" t="s">
        <v>376</v>
      </c>
      <c r="G99" s="2">
        <v>106</v>
      </c>
      <c r="H99" s="2" t="s">
        <v>375</v>
      </c>
    </row>
    <row r="100" spans="1:8" ht="33" customHeight="1">
      <c r="A100" s="2">
        <v>98</v>
      </c>
      <c r="B100" s="9" t="s">
        <v>377</v>
      </c>
      <c r="C100" s="64" t="s">
        <v>380</v>
      </c>
      <c r="D100" s="8">
        <v>1</v>
      </c>
      <c r="E100" s="8">
        <v>4</v>
      </c>
      <c r="F100" s="73" t="s">
        <v>376</v>
      </c>
      <c r="G100" s="2">
        <v>106</v>
      </c>
      <c r="H100" s="2" t="s">
        <v>371</v>
      </c>
    </row>
    <row r="101" spans="1:8" ht="33" customHeight="1">
      <c r="A101" s="2">
        <v>99</v>
      </c>
      <c r="B101" s="9" t="s">
        <v>378</v>
      </c>
      <c r="C101" s="64" t="s">
        <v>380</v>
      </c>
      <c r="D101" s="8">
        <v>1</v>
      </c>
      <c r="E101" s="8">
        <v>4</v>
      </c>
      <c r="F101" s="73" t="s">
        <v>376</v>
      </c>
      <c r="G101" s="2">
        <v>106</v>
      </c>
      <c r="H101" s="2" t="s">
        <v>373</v>
      </c>
    </row>
    <row r="102" spans="1:8" ht="33" customHeight="1">
      <c r="A102" s="2">
        <v>100</v>
      </c>
      <c r="B102" s="9" t="s">
        <v>379</v>
      </c>
      <c r="C102" s="64" t="s">
        <v>380</v>
      </c>
      <c r="D102" s="8">
        <v>1</v>
      </c>
      <c r="E102" s="8">
        <v>4</v>
      </c>
      <c r="F102" s="73" t="s">
        <v>376</v>
      </c>
      <c r="G102" s="2">
        <v>106</v>
      </c>
      <c r="H102" s="2" t="s">
        <v>375</v>
      </c>
    </row>
    <row r="103" spans="1:8" ht="33" customHeight="1">
      <c r="A103" s="2">
        <v>101</v>
      </c>
      <c r="B103" s="76" t="s">
        <v>550</v>
      </c>
      <c r="C103" s="64" t="s">
        <v>553</v>
      </c>
      <c r="D103" s="8">
        <v>1</v>
      </c>
      <c r="E103" s="8">
        <v>5</v>
      </c>
      <c r="F103" s="73" t="s">
        <v>376</v>
      </c>
      <c r="G103" s="2">
        <v>106</v>
      </c>
      <c r="H103" s="1" t="s">
        <v>40</v>
      </c>
    </row>
    <row r="104" spans="1:8" ht="33" customHeight="1">
      <c r="A104" s="2">
        <v>102</v>
      </c>
      <c r="B104" s="76" t="s">
        <v>551</v>
      </c>
      <c r="C104" s="64" t="s">
        <v>553</v>
      </c>
      <c r="D104" s="8">
        <v>1</v>
      </c>
      <c r="E104" s="8">
        <v>4</v>
      </c>
      <c r="F104" s="73" t="s">
        <v>376</v>
      </c>
      <c r="G104" s="2">
        <v>106</v>
      </c>
      <c r="H104" s="1" t="s">
        <v>1869</v>
      </c>
    </row>
    <row r="105" spans="1:8" ht="33" customHeight="1">
      <c r="A105" s="2">
        <v>103</v>
      </c>
      <c r="B105" s="76" t="s">
        <v>552</v>
      </c>
      <c r="C105" s="64" t="s">
        <v>553</v>
      </c>
      <c r="D105" s="8">
        <v>1</v>
      </c>
      <c r="E105" s="8">
        <v>4</v>
      </c>
      <c r="F105" s="73" t="s">
        <v>376</v>
      </c>
      <c r="G105" s="2">
        <v>106</v>
      </c>
      <c r="H105" s="1" t="s">
        <v>1869</v>
      </c>
    </row>
    <row r="106" spans="1:8" ht="33" customHeight="1">
      <c r="A106" s="2">
        <v>104</v>
      </c>
      <c r="B106" s="76" t="s">
        <v>568</v>
      </c>
      <c r="C106" s="64" t="s">
        <v>558</v>
      </c>
      <c r="D106" s="8">
        <v>1</v>
      </c>
      <c r="E106" s="8">
        <v>5</v>
      </c>
      <c r="F106" s="58" t="s">
        <v>566</v>
      </c>
      <c r="G106" s="2">
        <v>106</v>
      </c>
      <c r="H106" s="1" t="s">
        <v>569</v>
      </c>
    </row>
    <row r="107" spans="1:8" ht="33" customHeight="1">
      <c r="A107" s="2">
        <v>105</v>
      </c>
      <c r="B107" s="76" t="s">
        <v>573</v>
      </c>
      <c r="C107" s="64" t="s">
        <v>558</v>
      </c>
      <c r="D107" s="8">
        <v>1</v>
      </c>
      <c r="E107" s="8">
        <v>4</v>
      </c>
      <c r="F107" s="58" t="s">
        <v>566</v>
      </c>
      <c r="G107" s="2">
        <v>106</v>
      </c>
      <c r="H107" s="1" t="s">
        <v>1869</v>
      </c>
    </row>
    <row r="108" spans="1:8" ht="33" customHeight="1">
      <c r="A108" s="2">
        <v>106</v>
      </c>
      <c r="B108" s="76" t="s">
        <v>711</v>
      </c>
      <c r="C108" s="64" t="s">
        <v>712</v>
      </c>
      <c r="D108" s="8">
        <v>1</v>
      </c>
      <c r="E108" s="8">
        <v>4</v>
      </c>
      <c r="F108" s="73" t="s">
        <v>713</v>
      </c>
      <c r="G108" s="2">
        <v>106</v>
      </c>
      <c r="H108" s="2" t="s">
        <v>375</v>
      </c>
    </row>
    <row r="109" spans="1:8" ht="33" customHeight="1">
      <c r="A109" s="2">
        <v>107</v>
      </c>
      <c r="B109" s="76" t="s">
        <v>718</v>
      </c>
      <c r="C109" s="64" t="s">
        <v>712</v>
      </c>
      <c r="D109" s="88">
        <v>0</v>
      </c>
      <c r="E109" s="1">
        <v>3</v>
      </c>
      <c r="F109" s="73" t="s">
        <v>376</v>
      </c>
      <c r="G109" s="2">
        <v>106</v>
      </c>
      <c r="H109" s="1" t="s">
        <v>716</v>
      </c>
    </row>
    <row r="110" spans="1:8" ht="33" customHeight="1">
      <c r="A110" s="2">
        <v>108</v>
      </c>
      <c r="B110" s="76" t="s">
        <v>714</v>
      </c>
      <c r="C110" s="64" t="s">
        <v>712</v>
      </c>
      <c r="D110" s="88">
        <v>1</v>
      </c>
      <c r="E110" s="1">
        <v>4</v>
      </c>
      <c r="F110" s="73" t="s">
        <v>376</v>
      </c>
      <c r="G110" s="2">
        <v>106</v>
      </c>
      <c r="H110" s="1" t="s">
        <v>717</v>
      </c>
    </row>
    <row r="111" spans="1:8" ht="33" customHeight="1">
      <c r="A111" s="2">
        <v>109</v>
      </c>
      <c r="B111" s="76" t="s">
        <v>715</v>
      </c>
      <c r="C111" s="64" t="s">
        <v>712</v>
      </c>
      <c r="D111" s="88">
        <v>1</v>
      </c>
      <c r="E111" s="1">
        <v>4</v>
      </c>
      <c r="F111" s="73" t="s">
        <v>376</v>
      </c>
      <c r="G111" s="2">
        <v>106</v>
      </c>
      <c r="H111" s="1" t="s">
        <v>717</v>
      </c>
    </row>
    <row r="112" spans="1:8" ht="33" customHeight="1">
      <c r="A112" s="2">
        <v>110</v>
      </c>
      <c r="B112" s="76" t="s">
        <v>1156</v>
      </c>
      <c r="C112" s="64" t="s">
        <v>1157</v>
      </c>
      <c r="D112" s="88">
        <v>1</v>
      </c>
      <c r="E112" s="1">
        <v>2</v>
      </c>
      <c r="F112" s="73" t="s">
        <v>376</v>
      </c>
      <c r="G112" s="2">
        <v>106</v>
      </c>
      <c r="H112" s="1" t="s">
        <v>716</v>
      </c>
    </row>
    <row r="113" spans="1:8" ht="33" customHeight="1">
      <c r="A113" s="2">
        <v>111</v>
      </c>
      <c r="B113" s="76" t="s">
        <v>1158</v>
      </c>
      <c r="C113" s="64" t="s">
        <v>1157</v>
      </c>
      <c r="D113" s="88">
        <v>0</v>
      </c>
      <c r="E113" s="1">
        <v>3</v>
      </c>
      <c r="F113" s="73" t="s">
        <v>376</v>
      </c>
      <c r="G113" s="2">
        <v>106</v>
      </c>
      <c r="H113" s="1" t="s">
        <v>716</v>
      </c>
    </row>
    <row r="114" spans="1:8" ht="33" customHeight="1">
      <c r="A114" s="2">
        <v>112</v>
      </c>
      <c r="B114" s="107" t="s">
        <v>2733</v>
      </c>
      <c r="C114" s="106" t="s">
        <v>2735</v>
      </c>
      <c r="D114" s="1">
        <v>1</v>
      </c>
      <c r="E114" s="1">
        <v>4</v>
      </c>
      <c r="F114" s="72" t="s">
        <v>2724</v>
      </c>
      <c r="G114" s="2">
        <v>106</v>
      </c>
      <c r="H114" s="1" t="s">
        <v>453</v>
      </c>
    </row>
    <row r="115" spans="1:8" ht="33" customHeight="1">
      <c r="A115" s="2">
        <v>113</v>
      </c>
      <c r="B115" s="4" t="s">
        <v>2734</v>
      </c>
      <c r="C115" s="106" t="s">
        <v>2735</v>
      </c>
      <c r="D115" s="2">
        <v>1</v>
      </c>
      <c r="E115" s="2">
        <v>4</v>
      </c>
      <c r="F115" s="72" t="s">
        <v>2724</v>
      </c>
      <c r="G115" s="2">
        <v>106</v>
      </c>
      <c r="H115" s="1" t="s">
        <v>453</v>
      </c>
    </row>
    <row r="116" spans="1:8" ht="33" customHeight="1">
      <c r="A116" s="2"/>
      <c r="B116" s="4"/>
      <c r="C116" s="106" t="s">
        <v>2064</v>
      </c>
      <c r="D116" s="2">
        <f>SUM(D3:D115)</f>
        <v>128</v>
      </c>
      <c r="E116" s="2">
        <f>SUM(E3:E115)</f>
        <v>515</v>
      </c>
      <c r="F116" s="72"/>
      <c r="G116" s="3"/>
      <c r="H116" s="3"/>
    </row>
    <row r="117" spans="1:8" ht="33" customHeight="1">
      <c r="A117" s="2"/>
      <c r="B117" s="4"/>
      <c r="C117" s="3"/>
      <c r="D117" s="2"/>
      <c r="E117" s="2"/>
      <c r="F117" s="72"/>
      <c r="G117" s="3"/>
      <c r="H117" s="3"/>
    </row>
    <row r="118" spans="1:8" ht="33" customHeight="1">
      <c r="A118" s="2"/>
      <c r="B118" s="4"/>
      <c r="C118" s="3"/>
      <c r="D118" s="2"/>
      <c r="E118" s="2"/>
      <c r="F118" s="72"/>
      <c r="G118" s="3"/>
      <c r="H118" s="3"/>
    </row>
    <row r="119" spans="1:8" ht="33" customHeight="1">
      <c r="A119" s="2"/>
      <c r="B119" s="4"/>
      <c r="C119" s="3"/>
      <c r="D119" s="3"/>
      <c r="E119" s="3"/>
      <c r="F119" s="39"/>
      <c r="G119" s="3"/>
      <c r="H119" s="3"/>
    </row>
    <row r="120" spans="1:8" ht="33" customHeight="1">
      <c r="A120" s="3"/>
      <c r="B120" s="4"/>
      <c r="C120" s="3"/>
      <c r="D120" s="3"/>
      <c r="E120" s="3"/>
      <c r="F120" s="39"/>
      <c r="G120" s="3"/>
      <c r="H120" s="3"/>
    </row>
    <row r="121" spans="1:8" ht="33" customHeight="1">
      <c r="A121" s="3"/>
      <c r="B121" s="4"/>
      <c r="C121" s="3"/>
      <c r="D121" s="3"/>
      <c r="E121" s="3"/>
      <c r="F121" s="39"/>
      <c r="G121" s="3"/>
      <c r="H121" s="3"/>
    </row>
    <row r="122" spans="1:8" ht="33" customHeight="1">
      <c r="A122" s="3"/>
      <c r="B122" s="4"/>
      <c r="C122" s="3"/>
      <c r="D122" s="3"/>
      <c r="E122" s="3"/>
      <c r="F122" s="39"/>
      <c r="G122" s="3"/>
      <c r="H122" s="3"/>
    </row>
    <row r="123" spans="1:8" ht="33" customHeight="1">
      <c r="A123" s="3"/>
      <c r="B123" s="4"/>
      <c r="C123" s="3"/>
      <c r="D123" s="3"/>
      <c r="E123" s="3"/>
      <c r="F123" s="39"/>
      <c r="G123" s="3"/>
      <c r="H123" s="3"/>
    </row>
    <row r="124" spans="1:8" ht="33" customHeight="1">
      <c r="A124" s="3"/>
      <c r="B124" s="4"/>
      <c r="C124" s="3"/>
      <c r="D124" s="3"/>
      <c r="E124" s="3"/>
      <c r="F124" s="39"/>
      <c r="G124" s="3"/>
      <c r="H124" s="3"/>
    </row>
    <row r="125" spans="1:8" ht="33" customHeight="1">
      <c r="A125" s="3"/>
      <c r="B125" s="4"/>
      <c r="C125" s="3"/>
      <c r="D125" s="3"/>
      <c r="E125" s="3"/>
      <c r="F125" s="39"/>
      <c r="G125" s="3"/>
      <c r="H125" s="3"/>
    </row>
    <row r="126" spans="1:8" ht="33" customHeight="1">
      <c r="A126" s="3"/>
      <c r="B126" s="4"/>
      <c r="C126" s="3"/>
      <c r="D126" s="3"/>
      <c r="E126" s="3"/>
      <c r="F126" s="39"/>
      <c r="G126" s="3"/>
      <c r="H126" s="3"/>
    </row>
    <row r="127" spans="1:8" ht="33" customHeight="1">
      <c r="A127" s="3"/>
      <c r="B127" s="4"/>
      <c r="C127" s="3"/>
      <c r="D127" s="3"/>
      <c r="E127" s="3"/>
      <c r="F127" s="39"/>
      <c r="G127" s="3"/>
      <c r="H127" s="3"/>
    </row>
    <row r="128" ht="33" customHeight="1"/>
    <row r="129" ht="33" customHeight="1"/>
    <row r="130" ht="33" customHeight="1"/>
    <row r="131" ht="33" customHeight="1"/>
    <row r="132" ht="33" customHeight="1"/>
    <row r="133" ht="33" customHeight="1"/>
    <row r="134" ht="33" customHeight="1"/>
    <row r="135" ht="33" customHeight="1"/>
    <row r="136" ht="33" customHeight="1"/>
    <row r="137" ht="33" customHeight="1"/>
    <row r="138" ht="33" customHeight="1"/>
    <row r="139" ht="33" customHeight="1"/>
    <row r="140" ht="33" customHeight="1"/>
    <row r="141" ht="33" customHeight="1"/>
    <row r="142" ht="33" customHeight="1"/>
    <row r="143" ht="33" customHeight="1"/>
    <row r="144" ht="33" customHeight="1"/>
    <row r="145" ht="33" customHeight="1"/>
    <row r="146" ht="33" customHeight="1"/>
    <row r="147" ht="33" customHeight="1"/>
    <row r="148" ht="33" customHeight="1"/>
    <row r="149" ht="33" customHeight="1"/>
    <row r="150" ht="33" customHeight="1"/>
    <row r="151" ht="33" customHeight="1"/>
    <row r="152" ht="33" customHeight="1"/>
    <row r="153" ht="33" customHeight="1"/>
    <row r="154" ht="33" customHeight="1"/>
    <row r="155" ht="33" customHeight="1"/>
    <row r="156" ht="33" customHeight="1"/>
    <row r="157" ht="33" customHeight="1"/>
    <row r="158" ht="33" customHeight="1"/>
    <row r="159" ht="33" customHeight="1"/>
    <row r="160" ht="33" customHeight="1"/>
    <row r="161" ht="33" customHeight="1"/>
    <row r="162" ht="33" customHeight="1"/>
    <row r="163" ht="33" customHeight="1"/>
    <row r="164" ht="33" customHeight="1"/>
    <row r="165" ht="33" customHeight="1"/>
    <row r="166" ht="33" customHeight="1"/>
    <row r="167" ht="33" customHeight="1"/>
    <row r="168" ht="33" customHeight="1"/>
    <row r="169" ht="33" customHeight="1"/>
    <row r="170" ht="33" customHeight="1"/>
    <row r="171" ht="33" customHeight="1"/>
    <row r="172" ht="33" customHeight="1"/>
    <row r="173" ht="33" customHeight="1"/>
    <row r="174" ht="33" customHeight="1"/>
    <row r="175" ht="33" customHeight="1"/>
    <row r="176" ht="33" customHeight="1"/>
    <row r="177" ht="33" customHeight="1"/>
    <row r="178" ht="33" customHeight="1"/>
    <row r="179" ht="33" customHeight="1"/>
    <row r="180" ht="33" customHeight="1"/>
    <row r="181" ht="33" customHeight="1"/>
    <row r="182" ht="33" customHeight="1"/>
    <row r="183" ht="33" customHeight="1"/>
    <row r="184" ht="33" customHeight="1"/>
    <row r="185" ht="33" customHeight="1"/>
    <row r="186" ht="33" customHeight="1"/>
    <row r="187" ht="33" customHeight="1"/>
    <row r="188" ht="33" customHeight="1"/>
    <row r="189" ht="33" customHeight="1"/>
    <row r="190" ht="33" customHeight="1"/>
    <row r="191" ht="33" customHeight="1"/>
    <row r="192" ht="33" customHeight="1"/>
    <row r="193" ht="33" customHeight="1"/>
    <row r="194" ht="33" customHeight="1"/>
    <row r="195" ht="33" customHeight="1"/>
    <row r="196" ht="33" customHeight="1"/>
    <row r="197" ht="33" customHeight="1"/>
    <row r="198" ht="33" customHeight="1"/>
    <row r="199" ht="33" customHeight="1"/>
    <row r="200" ht="33" customHeight="1"/>
    <row r="201" ht="33" customHeight="1"/>
    <row r="202" ht="33" customHeight="1"/>
    <row r="203" ht="33" customHeight="1"/>
    <row r="204" ht="33" customHeight="1"/>
    <row r="205" ht="33" customHeight="1"/>
    <row r="206" ht="33" customHeight="1"/>
    <row r="207" ht="33" customHeight="1"/>
    <row r="208" ht="33" customHeight="1"/>
    <row r="209" ht="33" customHeight="1"/>
    <row r="210" ht="33" customHeight="1"/>
    <row r="211" ht="33" customHeight="1"/>
    <row r="212" ht="33" customHeight="1"/>
    <row r="213" ht="33" customHeight="1"/>
    <row r="214" ht="33" customHeight="1"/>
    <row r="215" ht="33" customHeight="1"/>
    <row r="216" ht="33" customHeight="1"/>
    <row r="217" ht="33" customHeight="1"/>
    <row r="218" ht="33" customHeight="1"/>
    <row r="219" ht="33" customHeight="1"/>
    <row r="220" ht="33" customHeight="1"/>
    <row r="221" ht="33" customHeight="1"/>
    <row r="222" ht="33" customHeight="1"/>
    <row r="223" ht="33" customHeight="1"/>
    <row r="224" ht="33" customHeight="1"/>
    <row r="225" ht="33" customHeight="1"/>
    <row r="226" ht="33" customHeight="1"/>
    <row r="227" ht="33" customHeight="1"/>
    <row r="228" ht="33" customHeight="1"/>
    <row r="229" ht="33" customHeight="1"/>
    <row r="230" ht="33" customHeight="1"/>
    <row r="231" ht="33" customHeight="1"/>
    <row r="232" ht="33" customHeight="1"/>
    <row r="233" ht="33" customHeight="1"/>
    <row r="234" ht="33" customHeight="1"/>
    <row r="235" ht="33" customHeight="1"/>
    <row r="236" ht="33" customHeight="1"/>
    <row r="237" ht="33" customHeight="1"/>
    <row r="238" ht="33" customHeight="1"/>
    <row r="239" ht="33" customHeight="1"/>
    <row r="240" ht="33" customHeight="1"/>
    <row r="241" ht="33" customHeight="1"/>
    <row r="242" ht="33" customHeight="1"/>
    <row r="243" ht="33" customHeight="1"/>
    <row r="244" ht="33" customHeight="1"/>
    <row r="245" ht="33" customHeight="1"/>
    <row r="246" ht="33" customHeight="1"/>
    <row r="247" ht="33" customHeight="1"/>
    <row r="248" ht="33" customHeight="1"/>
    <row r="249" ht="33" customHeight="1"/>
    <row r="250" ht="33" customHeight="1"/>
    <row r="251" ht="33" customHeight="1"/>
    <row r="252" ht="33" customHeight="1"/>
    <row r="253" ht="33" customHeight="1"/>
    <row r="254" ht="33" customHeight="1"/>
    <row r="255" ht="33" customHeight="1"/>
    <row r="256" ht="33" customHeight="1"/>
    <row r="257" ht="33" customHeight="1"/>
    <row r="258" ht="33" customHeight="1"/>
    <row r="259" ht="33" customHeight="1"/>
    <row r="260" ht="33" customHeight="1"/>
    <row r="261" ht="33" customHeight="1"/>
    <row r="262" ht="33" customHeight="1"/>
    <row r="263" ht="33" customHeight="1"/>
    <row r="264" ht="33" customHeight="1"/>
    <row r="265" ht="33" customHeight="1"/>
    <row r="266" ht="33" customHeight="1"/>
    <row r="267" ht="33" customHeight="1"/>
    <row r="268" ht="33" customHeight="1"/>
    <row r="269" ht="33" customHeight="1"/>
    <row r="270" ht="33" customHeight="1"/>
    <row r="271" ht="33" customHeight="1"/>
    <row r="272" ht="33" customHeight="1"/>
    <row r="273" ht="33" customHeight="1"/>
    <row r="274" ht="33" customHeight="1"/>
    <row r="275" ht="33" customHeight="1"/>
    <row r="276" ht="33" customHeight="1"/>
    <row r="277" ht="33" customHeight="1"/>
    <row r="278" ht="33" customHeight="1"/>
    <row r="279" ht="33" customHeight="1"/>
    <row r="280" ht="33" customHeight="1"/>
    <row r="281" ht="33" customHeight="1"/>
    <row r="282" ht="33" customHeight="1"/>
    <row r="283" ht="33" customHeight="1"/>
    <row r="284" ht="33" customHeight="1"/>
    <row r="285" ht="33" customHeight="1"/>
    <row r="286" ht="33" customHeight="1"/>
    <row r="287" ht="33" customHeight="1"/>
    <row r="288" ht="33" customHeight="1"/>
    <row r="289" ht="33" customHeight="1"/>
    <row r="290" ht="33" customHeight="1"/>
    <row r="291" ht="33" customHeight="1"/>
    <row r="292" ht="33" customHeight="1"/>
    <row r="293" ht="33" customHeight="1"/>
    <row r="294" ht="33" customHeight="1"/>
    <row r="295" ht="33" customHeight="1"/>
    <row r="296" ht="33" customHeight="1"/>
    <row r="297" ht="33" customHeight="1"/>
    <row r="298" ht="33" customHeight="1"/>
    <row r="299" ht="33" customHeight="1"/>
    <row r="300" ht="33" customHeight="1"/>
    <row r="301" ht="33" customHeight="1"/>
    <row r="302" ht="33" customHeight="1"/>
    <row r="303" ht="33" customHeight="1"/>
    <row r="304" ht="33" customHeight="1"/>
    <row r="305" ht="33" customHeight="1"/>
    <row r="306" ht="33" customHeight="1"/>
    <row r="307" ht="33" customHeight="1"/>
    <row r="308" ht="33" customHeight="1"/>
    <row r="309" ht="33" customHeight="1"/>
    <row r="310" ht="33" customHeight="1"/>
    <row r="311" ht="33" customHeight="1"/>
    <row r="312" ht="33" customHeight="1"/>
    <row r="313" ht="33" customHeight="1"/>
    <row r="314" ht="33" customHeight="1"/>
    <row r="315" ht="33" customHeight="1"/>
    <row r="316" ht="33" customHeight="1"/>
    <row r="317" ht="33" customHeight="1"/>
    <row r="318" ht="33" customHeight="1"/>
    <row r="319" ht="33" customHeight="1"/>
    <row r="320" ht="33" customHeight="1"/>
    <row r="321" ht="33" customHeight="1"/>
    <row r="322" ht="33" customHeight="1"/>
    <row r="323" ht="33" customHeight="1"/>
    <row r="324" ht="33" customHeight="1"/>
    <row r="325" ht="33" customHeight="1"/>
    <row r="326" ht="33" customHeight="1"/>
    <row r="327" ht="33" customHeight="1"/>
    <row r="328" ht="33" customHeight="1"/>
    <row r="329" ht="33" customHeight="1"/>
    <row r="330" ht="33" customHeight="1"/>
    <row r="331" ht="33" customHeight="1"/>
    <row r="332" ht="33" customHeight="1"/>
    <row r="333" ht="33" customHeight="1"/>
    <row r="334" ht="33" customHeight="1"/>
    <row r="335" ht="33" customHeight="1"/>
    <row r="336" ht="33" customHeight="1"/>
    <row r="337" ht="33" customHeight="1"/>
    <row r="338" ht="33" customHeight="1"/>
    <row r="339" ht="33" customHeight="1"/>
    <row r="340" ht="33" customHeight="1"/>
    <row r="341" ht="33" customHeight="1"/>
    <row r="342" ht="33" customHeight="1"/>
    <row r="343" ht="33" customHeight="1"/>
    <row r="344" ht="33" customHeight="1"/>
    <row r="345" ht="33" customHeight="1"/>
  </sheetData>
  <sheetProtection/>
  <autoFilter ref="A2:H114"/>
  <mergeCells count="1">
    <mergeCell ref="A1:H1"/>
  </mergeCells>
  <printOptions horizontalCentered="1"/>
  <pageMargins left="0.35433070866141736" right="0.35433070866141736" top="0.3937007874015748" bottom="0.3937007874015748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53"/>
  <sheetViews>
    <sheetView zoomScalePageLayoutView="0" workbookViewId="0" topLeftCell="A30">
      <selection activeCell="H37" sqref="H37"/>
    </sheetView>
  </sheetViews>
  <sheetFormatPr defaultColWidth="9.00390625" defaultRowHeight="16.5"/>
  <cols>
    <col min="1" max="1" width="5.00390625" style="43" customWidth="1"/>
    <col min="2" max="2" width="37.00390625" style="54" customWidth="1"/>
    <col min="3" max="3" width="9.00390625" style="60" customWidth="1"/>
    <col min="4" max="4" width="7.00390625" style="43" customWidth="1"/>
    <col min="5" max="5" width="7.25390625" style="43" customWidth="1"/>
    <col min="6" max="6" width="10.00390625" style="48" customWidth="1"/>
    <col min="7" max="16384" width="9.00390625" style="43" customWidth="1"/>
  </cols>
  <sheetData>
    <row r="1" spans="1:8" ht="33" customHeight="1">
      <c r="A1" s="111" t="s">
        <v>2074</v>
      </c>
      <c r="B1" s="111"/>
      <c r="C1" s="111"/>
      <c r="D1" s="111"/>
      <c r="E1" s="111"/>
      <c r="F1" s="111"/>
      <c r="G1" s="111"/>
      <c r="H1" s="111"/>
    </row>
    <row r="2" spans="1:8" ht="33" customHeight="1">
      <c r="A2" s="58" t="s">
        <v>1802</v>
      </c>
      <c r="B2" s="66" t="s">
        <v>1806</v>
      </c>
      <c r="C2" s="58" t="s">
        <v>1800</v>
      </c>
      <c r="D2" s="67" t="s">
        <v>1801</v>
      </c>
      <c r="E2" s="58" t="s">
        <v>1803</v>
      </c>
      <c r="F2" s="65" t="s">
        <v>1817</v>
      </c>
      <c r="G2" s="65" t="s">
        <v>2223</v>
      </c>
      <c r="H2" s="65" t="s">
        <v>2291</v>
      </c>
    </row>
    <row r="3" spans="1:8" ht="33" customHeight="1">
      <c r="A3" s="2">
        <v>1</v>
      </c>
      <c r="B3" s="10" t="s">
        <v>2696</v>
      </c>
      <c r="C3" s="64" t="s">
        <v>2637</v>
      </c>
      <c r="D3" s="6">
        <v>1</v>
      </c>
      <c r="E3" s="8">
        <v>4</v>
      </c>
      <c r="F3" s="58" t="s">
        <v>313</v>
      </c>
      <c r="G3" s="63" t="s">
        <v>2100</v>
      </c>
      <c r="H3" s="8" t="s">
        <v>2097</v>
      </c>
    </row>
    <row r="4" spans="1:8" ht="33" customHeight="1">
      <c r="A4" s="2">
        <v>2</v>
      </c>
      <c r="B4" s="10" t="s">
        <v>2697</v>
      </c>
      <c r="C4" s="64" t="s">
        <v>2650</v>
      </c>
      <c r="D4" s="6">
        <v>1</v>
      </c>
      <c r="E4" s="8">
        <v>4</v>
      </c>
      <c r="F4" s="58" t="s">
        <v>317</v>
      </c>
      <c r="G4" s="63" t="s">
        <v>1128</v>
      </c>
      <c r="H4" s="8" t="s">
        <v>2097</v>
      </c>
    </row>
    <row r="5" spans="1:8" ht="33" customHeight="1">
      <c r="A5" s="2">
        <v>3</v>
      </c>
      <c r="B5" s="10" t="s">
        <v>2698</v>
      </c>
      <c r="C5" s="64" t="s">
        <v>2699</v>
      </c>
      <c r="D5" s="6">
        <v>1</v>
      </c>
      <c r="E5" s="8">
        <v>4</v>
      </c>
      <c r="F5" s="58" t="s">
        <v>265</v>
      </c>
      <c r="G5" s="63" t="s">
        <v>2101</v>
      </c>
      <c r="H5" s="8" t="s">
        <v>2097</v>
      </c>
    </row>
    <row r="6" spans="1:8" ht="33" customHeight="1">
      <c r="A6" s="2">
        <v>4</v>
      </c>
      <c r="B6" s="10" t="s">
        <v>2700</v>
      </c>
      <c r="C6" s="64" t="s">
        <v>2699</v>
      </c>
      <c r="D6" s="6">
        <v>1</v>
      </c>
      <c r="E6" s="8">
        <v>2</v>
      </c>
      <c r="F6" s="58"/>
      <c r="G6" s="63" t="s">
        <v>2101</v>
      </c>
      <c r="H6" s="8" t="s">
        <v>2097</v>
      </c>
    </row>
    <row r="7" spans="1:8" ht="33" customHeight="1">
      <c r="A7" s="2">
        <v>5</v>
      </c>
      <c r="B7" s="10" t="s">
        <v>1707</v>
      </c>
      <c r="C7" s="64" t="s">
        <v>2701</v>
      </c>
      <c r="D7" s="6">
        <v>1</v>
      </c>
      <c r="E7" s="8">
        <v>4</v>
      </c>
      <c r="F7" s="58" t="s">
        <v>274</v>
      </c>
      <c r="G7" s="63" t="s">
        <v>1073</v>
      </c>
      <c r="H7" s="8" t="s">
        <v>2097</v>
      </c>
    </row>
    <row r="8" spans="1:8" ht="33" customHeight="1">
      <c r="A8" s="2">
        <v>6</v>
      </c>
      <c r="B8" s="10" t="s">
        <v>2702</v>
      </c>
      <c r="C8" s="64" t="s">
        <v>2701</v>
      </c>
      <c r="D8" s="6">
        <v>1</v>
      </c>
      <c r="E8" s="8">
        <v>4</v>
      </c>
      <c r="F8" s="58"/>
      <c r="G8" s="63" t="s">
        <v>1073</v>
      </c>
      <c r="H8" s="8" t="s">
        <v>2097</v>
      </c>
    </row>
    <row r="9" spans="1:8" ht="33" customHeight="1">
      <c r="A9" s="2">
        <v>7</v>
      </c>
      <c r="B9" s="10" t="s">
        <v>2703</v>
      </c>
      <c r="C9" s="64" t="s">
        <v>2701</v>
      </c>
      <c r="D9" s="6">
        <v>1</v>
      </c>
      <c r="E9" s="8">
        <v>4</v>
      </c>
      <c r="F9" s="58"/>
      <c r="G9" s="63" t="s">
        <v>1073</v>
      </c>
      <c r="H9" s="8" t="s">
        <v>2097</v>
      </c>
    </row>
    <row r="10" spans="1:8" ht="33" customHeight="1">
      <c r="A10" s="2">
        <v>8</v>
      </c>
      <c r="B10" s="10" t="s">
        <v>2704</v>
      </c>
      <c r="C10" s="64" t="s">
        <v>2701</v>
      </c>
      <c r="D10" s="6">
        <v>1</v>
      </c>
      <c r="E10" s="8">
        <v>4</v>
      </c>
      <c r="F10" s="58"/>
      <c r="G10" s="63" t="s">
        <v>1073</v>
      </c>
      <c r="H10" s="8" t="s">
        <v>2097</v>
      </c>
    </row>
    <row r="11" spans="1:8" ht="33" customHeight="1">
      <c r="A11" s="2">
        <v>9</v>
      </c>
      <c r="B11" s="10" t="s">
        <v>2705</v>
      </c>
      <c r="C11" s="64" t="s">
        <v>2701</v>
      </c>
      <c r="D11" s="6">
        <v>1</v>
      </c>
      <c r="E11" s="8">
        <v>4</v>
      </c>
      <c r="F11" s="58"/>
      <c r="G11" s="63" t="s">
        <v>1073</v>
      </c>
      <c r="H11" s="8" t="s">
        <v>2097</v>
      </c>
    </row>
    <row r="12" spans="1:8" ht="33" customHeight="1">
      <c r="A12" s="2">
        <v>10</v>
      </c>
      <c r="B12" s="10" t="s">
        <v>2706</v>
      </c>
      <c r="C12" s="64" t="s">
        <v>2653</v>
      </c>
      <c r="D12" s="6">
        <v>1</v>
      </c>
      <c r="E12" s="8">
        <v>4</v>
      </c>
      <c r="F12" s="58" t="s">
        <v>267</v>
      </c>
      <c r="G12" s="63" t="s">
        <v>1130</v>
      </c>
      <c r="H12" s="8" t="s">
        <v>2097</v>
      </c>
    </row>
    <row r="13" spans="1:8" ht="33" customHeight="1">
      <c r="A13" s="2">
        <v>11</v>
      </c>
      <c r="B13" s="10" t="s">
        <v>0</v>
      </c>
      <c r="C13" s="64" t="s">
        <v>2653</v>
      </c>
      <c r="D13" s="6">
        <v>2</v>
      </c>
      <c r="E13" s="8">
        <v>8</v>
      </c>
      <c r="F13" s="58" t="s">
        <v>267</v>
      </c>
      <c r="G13" s="63" t="s">
        <v>1130</v>
      </c>
      <c r="H13" s="8" t="s">
        <v>1</v>
      </c>
    </row>
    <row r="14" spans="1:8" ht="33" customHeight="1">
      <c r="A14" s="2">
        <v>12</v>
      </c>
      <c r="B14" s="10" t="s">
        <v>2695</v>
      </c>
      <c r="C14" s="64" t="s">
        <v>2655</v>
      </c>
      <c r="D14" s="6">
        <v>1</v>
      </c>
      <c r="E14" s="8">
        <v>4</v>
      </c>
      <c r="F14" s="58" t="s">
        <v>402</v>
      </c>
      <c r="G14" s="63" t="s">
        <v>991</v>
      </c>
      <c r="H14" s="8" t="s">
        <v>2097</v>
      </c>
    </row>
    <row r="15" spans="1:8" ht="33" customHeight="1">
      <c r="A15" s="2">
        <v>13</v>
      </c>
      <c r="B15" s="10" t="s">
        <v>1708</v>
      </c>
      <c r="C15" s="64" t="s">
        <v>2655</v>
      </c>
      <c r="D15" s="6">
        <v>2</v>
      </c>
      <c r="E15" s="8">
        <v>8</v>
      </c>
      <c r="F15" s="58" t="s">
        <v>326</v>
      </c>
      <c r="G15" s="63" t="s">
        <v>991</v>
      </c>
      <c r="H15" s="8" t="s">
        <v>1</v>
      </c>
    </row>
    <row r="16" spans="1:8" ht="33" customHeight="1">
      <c r="A16" s="2">
        <v>14</v>
      </c>
      <c r="B16" s="10" t="s">
        <v>2693</v>
      </c>
      <c r="C16" s="64" t="s">
        <v>2694</v>
      </c>
      <c r="D16" s="6">
        <v>1</v>
      </c>
      <c r="E16" s="8">
        <v>4</v>
      </c>
      <c r="F16" s="58" t="s">
        <v>263</v>
      </c>
      <c r="G16" s="63" t="s">
        <v>2224</v>
      </c>
      <c r="H16" s="8" t="s">
        <v>2097</v>
      </c>
    </row>
    <row r="17" spans="1:8" ht="33" customHeight="1">
      <c r="A17" s="2">
        <v>15</v>
      </c>
      <c r="B17" s="10" t="s">
        <v>2</v>
      </c>
      <c r="C17" s="64" t="s">
        <v>3</v>
      </c>
      <c r="D17" s="6">
        <v>1</v>
      </c>
      <c r="E17" s="8">
        <v>4</v>
      </c>
      <c r="F17" s="58" t="s">
        <v>275</v>
      </c>
      <c r="G17" s="63" t="s">
        <v>1131</v>
      </c>
      <c r="H17" s="8" t="s">
        <v>2097</v>
      </c>
    </row>
    <row r="18" spans="1:8" ht="33" customHeight="1">
      <c r="A18" s="2">
        <v>16</v>
      </c>
      <c r="B18" s="10" t="s">
        <v>4</v>
      </c>
      <c r="C18" s="64" t="s">
        <v>5</v>
      </c>
      <c r="D18" s="6">
        <v>1</v>
      </c>
      <c r="E18" s="8">
        <v>4</v>
      </c>
      <c r="F18" s="58" t="s">
        <v>276</v>
      </c>
      <c r="G18" s="63" t="s">
        <v>2224</v>
      </c>
      <c r="H18" s="8" t="s">
        <v>2097</v>
      </c>
    </row>
    <row r="19" spans="1:8" ht="33" customHeight="1">
      <c r="A19" s="2">
        <v>17</v>
      </c>
      <c r="B19" s="10" t="s">
        <v>6</v>
      </c>
      <c r="C19" s="64" t="s">
        <v>5</v>
      </c>
      <c r="D19" s="6">
        <v>1</v>
      </c>
      <c r="E19" s="8">
        <v>4</v>
      </c>
      <c r="F19" s="58" t="s">
        <v>276</v>
      </c>
      <c r="G19" s="63" t="s">
        <v>2224</v>
      </c>
      <c r="H19" s="8" t="s">
        <v>2097</v>
      </c>
    </row>
    <row r="20" spans="1:8" ht="33" customHeight="1">
      <c r="A20" s="2">
        <v>18</v>
      </c>
      <c r="B20" s="10" t="s">
        <v>7</v>
      </c>
      <c r="C20" s="64" t="s">
        <v>8</v>
      </c>
      <c r="D20" s="6">
        <v>1</v>
      </c>
      <c r="E20" s="8">
        <v>4</v>
      </c>
      <c r="F20" s="58" t="s">
        <v>276</v>
      </c>
      <c r="G20" s="63" t="s">
        <v>1076</v>
      </c>
      <c r="H20" s="8" t="s">
        <v>2097</v>
      </c>
    </row>
    <row r="21" spans="1:8" ht="33" customHeight="1">
      <c r="A21" s="2">
        <v>19</v>
      </c>
      <c r="B21" s="10" t="s">
        <v>1568</v>
      </c>
      <c r="C21" s="64" t="s">
        <v>8</v>
      </c>
      <c r="D21" s="6">
        <v>1</v>
      </c>
      <c r="E21" s="8">
        <v>4</v>
      </c>
      <c r="F21" s="58" t="s">
        <v>276</v>
      </c>
      <c r="G21" s="63" t="s">
        <v>1076</v>
      </c>
      <c r="H21" s="8" t="s">
        <v>2097</v>
      </c>
    </row>
    <row r="22" spans="1:8" ht="33" customHeight="1">
      <c r="A22" s="2">
        <v>20</v>
      </c>
      <c r="B22" s="10" t="s">
        <v>9</v>
      </c>
      <c r="C22" s="64" t="s">
        <v>1333</v>
      </c>
      <c r="D22" s="6">
        <v>2</v>
      </c>
      <c r="E22" s="8">
        <v>8</v>
      </c>
      <c r="F22" s="58" t="s">
        <v>333</v>
      </c>
      <c r="G22" s="63" t="s">
        <v>1134</v>
      </c>
      <c r="H22" s="8" t="s">
        <v>2097</v>
      </c>
    </row>
    <row r="23" spans="1:8" ht="33" customHeight="1">
      <c r="A23" s="2">
        <v>21</v>
      </c>
      <c r="B23" s="10" t="s">
        <v>10</v>
      </c>
      <c r="C23" s="64" t="s">
        <v>2535</v>
      </c>
      <c r="D23" s="6">
        <v>1</v>
      </c>
      <c r="E23" s="8">
        <v>4</v>
      </c>
      <c r="F23" s="58" t="s">
        <v>278</v>
      </c>
      <c r="G23" s="63" t="s">
        <v>2237</v>
      </c>
      <c r="H23" s="8" t="s">
        <v>2097</v>
      </c>
    </row>
    <row r="24" spans="1:8" ht="33" customHeight="1">
      <c r="A24" s="2">
        <v>22</v>
      </c>
      <c r="B24" s="10" t="s">
        <v>11</v>
      </c>
      <c r="C24" s="64" t="s">
        <v>12</v>
      </c>
      <c r="D24" s="6">
        <v>1</v>
      </c>
      <c r="E24" s="8">
        <v>4</v>
      </c>
      <c r="F24" s="58" t="s">
        <v>278</v>
      </c>
      <c r="G24" s="63" t="s">
        <v>1424</v>
      </c>
      <c r="H24" s="8" t="s">
        <v>2097</v>
      </c>
    </row>
    <row r="25" spans="1:8" ht="33" customHeight="1">
      <c r="A25" s="2">
        <v>23</v>
      </c>
      <c r="B25" s="10" t="s">
        <v>13</v>
      </c>
      <c r="C25" s="64" t="s">
        <v>12</v>
      </c>
      <c r="D25" s="6">
        <v>1</v>
      </c>
      <c r="E25" s="8">
        <v>4</v>
      </c>
      <c r="F25" s="58" t="s">
        <v>278</v>
      </c>
      <c r="G25" s="63" t="s">
        <v>1424</v>
      </c>
      <c r="H25" s="8" t="s">
        <v>2097</v>
      </c>
    </row>
    <row r="26" spans="1:8" ht="33" customHeight="1">
      <c r="A26" s="2">
        <v>24</v>
      </c>
      <c r="B26" s="10" t="s">
        <v>14</v>
      </c>
      <c r="C26" s="64" t="s">
        <v>12</v>
      </c>
      <c r="D26" s="6">
        <v>1</v>
      </c>
      <c r="E26" s="8">
        <v>4</v>
      </c>
      <c r="F26" s="58" t="s">
        <v>278</v>
      </c>
      <c r="G26" s="63" t="s">
        <v>1424</v>
      </c>
      <c r="H26" s="8" t="s">
        <v>2097</v>
      </c>
    </row>
    <row r="27" spans="1:8" ht="33" customHeight="1">
      <c r="A27" s="2">
        <v>25</v>
      </c>
      <c r="B27" s="10" t="s">
        <v>15</v>
      </c>
      <c r="C27" s="64" t="s">
        <v>16</v>
      </c>
      <c r="D27" s="6">
        <v>1</v>
      </c>
      <c r="E27" s="8">
        <v>3</v>
      </c>
      <c r="F27" s="58" t="s">
        <v>278</v>
      </c>
      <c r="G27" s="63" t="s">
        <v>2691</v>
      </c>
      <c r="H27" s="8" t="s">
        <v>2097</v>
      </c>
    </row>
    <row r="28" spans="1:8" ht="33" customHeight="1">
      <c r="A28" s="2">
        <v>26</v>
      </c>
      <c r="B28" s="10" t="s">
        <v>17</v>
      </c>
      <c r="C28" s="64" t="s">
        <v>18</v>
      </c>
      <c r="D28" s="6">
        <v>1</v>
      </c>
      <c r="E28" s="8">
        <v>4</v>
      </c>
      <c r="F28" s="58" t="s">
        <v>272</v>
      </c>
      <c r="G28" s="63" t="s">
        <v>1136</v>
      </c>
      <c r="H28" s="8" t="s">
        <v>1</v>
      </c>
    </row>
    <row r="29" spans="1:8" ht="33" customHeight="1">
      <c r="A29" s="2">
        <v>27</v>
      </c>
      <c r="B29" s="10" t="s">
        <v>19</v>
      </c>
      <c r="C29" s="64" t="s">
        <v>2680</v>
      </c>
      <c r="D29" s="6">
        <v>1</v>
      </c>
      <c r="E29" s="8">
        <v>4</v>
      </c>
      <c r="F29" s="58" t="s">
        <v>273</v>
      </c>
      <c r="G29" s="63" t="s">
        <v>2103</v>
      </c>
      <c r="H29" s="8" t="s">
        <v>1</v>
      </c>
    </row>
    <row r="30" spans="1:8" ht="33" customHeight="1">
      <c r="A30" s="2">
        <v>28</v>
      </c>
      <c r="B30" s="10" t="s">
        <v>20</v>
      </c>
      <c r="C30" s="64" t="s">
        <v>21</v>
      </c>
      <c r="D30" s="6">
        <v>1</v>
      </c>
      <c r="E30" s="8">
        <v>4</v>
      </c>
      <c r="F30" s="58" t="s">
        <v>279</v>
      </c>
      <c r="G30" s="63" t="s">
        <v>1138</v>
      </c>
      <c r="H30" s="8" t="s">
        <v>1</v>
      </c>
    </row>
    <row r="31" spans="1:8" ht="33" customHeight="1">
      <c r="A31" s="2">
        <v>29</v>
      </c>
      <c r="B31" s="10" t="s">
        <v>22</v>
      </c>
      <c r="C31" s="64" t="s">
        <v>2096</v>
      </c>
      <c r="D31" s="6">
        <v>1</v>
      </c>
      <c r="E31" s="8">
        <v>4</v>
      </c>
      <c r="F31" s="58" t="s">
        <v>279</v>
      </c>
      <c r="G31" s="63" t="s">
        <v>995</v>
      </c>
      <c r="H31" s="8" t="s">
        <v>2097</v>
      </c>
    </row>
    <row r="32" spans="1:8" ht="33" customHeight="1">
      <c r="A32" s="2">
        <v>30</v>
      </c>
      <c r="B32" s="10" t="s">
        <v>23</v>
      </c>
      <c r="C32" s="64" t="s">
        <v>2096</v>
      </c>
      <c r="D32" s="6">
        <v>1</v>
      </c>
      <c r="E32" s="8">
        <v>4</v>
      </c>
      <c r="F32" s="58" t="s">
        <v>279</v>
      </c>
      <c r="G32" s="63" t="s">
        <v>995</v>
      </c>
      <c r="H32" s="8" t="s">
        <v>2097</v>
      </c>
    </row>
    <row r="33" spans="1:8" ht="33" customHeight="1">
      <c r="A33" s="2">
        <v>31</v>
      </c>
      <c r="B33" s="4" t="s">
        <v>1111</v>
      </c>
      <c r="C33" s="59" t="s">
        <v>1112</v>
      </c>
      <c r="D33" s="2">
        <v>1</v>
      </c>
      <c r="E33" s="2">
        <v>4</v>
      </c>
      <c r="F33" s="69" t="s">
        <v>1113</v>
      </c>
      <c r="G33" s="2">
        <v>105</v>
      </c>
      <c r="H33" s="2" t="s">
        <v>1114</v>
      </c>
    </row>
    <row r="34" spans="1:8" ht="33" customHeight="1">
      <c r="A34" s="2">
        <v>32</v>
      </c>
      <c r="B34" s="4" t="s">
        <v>1588</v>
      </c>
      <c r="C34" s="59" t="s">
        <v>1589</v>
      </c>
      <c r="D34" s="2">
        <v>1</v>
      </c>
      <c r="E34" s="2">
        <v>4</v>
      </c>
      <c r="F34" s="69" t="s">
        <v>1113</v>
      </c>
      <c r="G34" s="2">
        <v>105</v>
      </c>
      <c r="H34" s="2" t="s">
        <v>1114</v>
      </c>
    </row>
    <row r="35" spans="1:8" ht="33" customHeight="1">
      <c r="A35" s="2">
        <v>33</v>
      </c>
      <c r="B35" s="4" t="s">
        <v>1912</v>
      </c>
      <c r="C35" s="59" t="s">
        <v>1911</v>
      </c>
      <c r="D35" s="2">
        <v>1</v>
      </c>
      <c r="E35" s="2">
        <v>4</v>
      </c>
      <c r="F35" s="69" t="s">
        <v>1897</v>
      </c>
      <c r="G35" s="2">
        <v>105</v>
      </c>
      <c r="H35" s="2" t="s">
        <v>1114</v>
      </c>
    </row>
    <row r="36" spans="1:8" ht="33" customHeight="1">
      <c r="A36" s="2">
        <v>34</v>
      </c>
      <c r="B36" s="4" t="s">
        <v>351</v>
      </c>
      <c r="C36" s="59" t="s">
        <v>352</v>
      </c>
      <c r="D36" s="2">
        <v>1</v>
      </c>
      <c r="E36" s="2">
        <v>4</v>
      </c>
      <c r="F36" s="69" t="s">
        <v>353</v>
      </c>
      <c r="G36" s="2">
        <v>105</v>
      </c>
      <c r="H36" s="8" t="s">
        <v>2097</v>
      </c>
    </row>
    <row r="37" spans="1:8" ht="33" customHeight="1">
      <c r="A37" s="2">
        <v>35</v>
      </c>
      <c r="B37" s="4" t="s">
        <v>2631</v>
      </c>
      <c r="C37" s="59" t="s">
        <v>2632</v>
      </c>
      <c r="D37" s="2">
        <v>1</v>
      </c>
      <c r="E37" s="2">
        <v>4</v>
      </c>
      <c r="F37" s="69" t="s">
        <v>368</v>
      </c>
      <c r="G37" s="2">
        <v>106</v>
      </c>
      <c r="H37" s="2" t="s">
        <v>1114</v>
      </c>
    </row>
    <row r="38" spans="1:8" ht="33" customHeight="1">
      <c r="A38" s="2"/>
      <c r="B38" s="4"/>
      <c r="C38" s="64" t="s">
        <v>2624</v>
      </c>
      <c r="D38" s="6">
        <f>SUM(D3:D37)</f>
        <v>38</v>
      </c>
      <c r="E38" s="6">
        <f>SUM(E3:E37)</f>
        <v>149</v>
      </c>
      <c r="F38" s="69"/>
      <c r="G38" s="3"/>
      <c r="H38" s="3"/>
    </row>
    <row r="39" spans="1:8" ht="33" customHeight="1">
      <c r="A39" s="2"/>
      <c r="B39" s="4"/>
      <c r="C39" s="59"/>
      <c r="D39" s="2"/>
      <c r="E39" s="2"/>
      <c r="F39" s="69"/>
      <c r="G39" s="3"/>
      <c r="H39" s="3"/>
    </row>
    <row r="40" spans="1:8" ht="33" customHeight="1">
      <c r="A40" s="2"/>
      <c r="B40" s="4"/>
      <c r="C40" s="59"/>
      <c r="D40" s="2"/>
      <c r="E40" s="2"/>
      <c r="F40" s="69"/>
      <c r="G40" s="3"/>
      <c r="H40" s="3"/>
    </row>
    <row r="41" spans="1:8" ht="33" customHeight="1">
      <c r="A41" s="2"/>
      <c r="B41" s="4"/>
      <c r="C41" s="59"/>
      <c r="D41" s="2"/>
      <c r="E41" s="2"/>
      <c r="F41" s="69"/>
      <c r="G41" s="3"/>
      <c r="H41" s="3"/>
    </row>
    <row r="42" spans="1:8" ht="33" customHeight="1">
      <c r="A42" s="2"/>
      <c r="B42" s="4"/>
      <c r="C42" s="59"/>
      <c r="D42" s="2"/>
      <c r="E42" s="2"/>
      <c r="F42" s="69"/>
      <c r="G42" s="3"/>
      <c r="H42" s="3"/>
    </row>
    <row r="43" spans="1:8" ht="33" customHeight="1">
      <c r="A43" s="2"/>
      <c r="B43" s="4"/>
      <c r="C43" s="59"/>
      <c r="D43" s="2"/>
      <c r="E43" s="2"/>
      <c r="F43" s="69"/>
      <c r="G43" s="3"/>
      <c r="H43" s="3"/>
    </row>
    <row r="44" spans="1:8" ht="33" customHeight="1">
      <c r="A44" s="2"/>
      <c r="B44" s="4"/>
      <c r="C44" s="59"/>
      <c r="D44" s="2"/>
      <c r="E44" s="2"/>
      <c r="F44" s="69"/>
      <c r="G44" s="3"/>
      <c r="H44" s="3"/>
    </row>
    <row r="45" spans="1:8" ht="33" customHeight="1">
      <c r="A45" s="2"/>
      <c r="B45" s="4"/>
      <c r="C45" s="59"/>
      <c r="D45" s="2"/>
      <c r="E45" s="2"/>
      <c r="F45" s="69"/>
      <c r="G45" s="3"/>
      <c r="H45" s="3"/>
    </row>
    <row r="46" spans="1:8" ht="33" customHeight="1">
      <c r="A46" s="2"/>
      <c r="B46" s="4"/>
      <c r="C46" s="59"/>
      <c r="D46" s="2"/>
      <c r="E46" s="2"/>
      <c r="F46" s="69"/>
      <c r="G46" s="3"/>
      <c r="H46" s="3"/>
    </row>
    <row r="47" spans="1:8" ht="33" customHeight="1">
      <c r="A47" s="2"/>
      <c r="B47" s="4"/>
      <c r="C47" s="59"/>
      <c r="D47" s="2"/>
      <c r="E47" s="2"/>
      <c r="F47" s="69"/>
      <c r="G47" s="3"/>
      <c r="H47" s="3"/>
    </row>
    <row r="48" spans="1:8" ht="33" customHeight="1">
      <c r="A48" s="2"/>
      <c r="B48" s="4"/>
      <c r="C48" s="59"/>
      <c r="D48" s="2"/>
      <c r="E48" s="2"/>
      <c r="F48" s="69"/>
      <c r="G48" s="3"/>
      <c r="H48" s="3"/>
    </row>
    <row r="49" spans="1:8" ht="33" customHeight="1">
      <c r="A49" s="2"/>
      <c r="B49" s="4"/>
      <c r="C49" s="59"/>
      <c r="D49" s="2"/>
      <c r="E49" s="2"/>
      <c r="F49" s="69"/>
      <c r="G49" s="3"/>
      <c r="H49" s="3"/>
    </row>
    <row r="50" spans="1:8" ht="33" customHeight="1">
      <c r="A50" s="2"/>
      <c r="B50" s="4"/>
      <c r="C50" s="59"/>
      <c r="D50" s="2"/>
      <c r="E50" s="2"/>
      <c r="F50" s="69"/>
      <c r="G50" s="3"/>
      <c r="H50" s="3"/>
    </row>
    <row r="51" spans="1:8" ht="33" customHeight="1">
      <c r="A51" s="2"/>
      <c r="B51" s="4"/>
      <c r="C51" s="59"/>
      <c r="D51" s="2"/>
      <c r="E51" s="2"/>
      <c r="F51" s="69"/>
      <c r="G51" s="3"/>
      <c r="H51" s="3"/>
    </row>
    <row r="52" spans="1:8" ht="33" customHeight="1">
      <c r="A52" s="2"/>
      <c r="B52" s="4"/>
      <c r="C52" s="59"/>
      <c r="D52" s="2"/>
      <c r="E52" s="2"/>
      <c r="F52" s="69"/>
      <c r="G52" s="3"/>
      <c r="H52" s="3"/>
    </row>
    <row r="53" spans="1:8" ht="33" customHeight="1">
      <c r="A53" s="2"/>
      <c r="B53" s="4"/>
      <c r="C53" s="59"/>
      <c r="D53" s="2"/>
      <c r="E53" s="2"/>
      <c r="F53" s="69"/>
      <c r="G53" s="3"/>
      <c r="H53" s="3"/>
    </row>
    <row r="54" ht="33" customHeight="1"/>
    <row r="55" ht="33" customHeight="1"/>
    <row r="56" ht="33" customHeight="1"/>
    <row r="57" ht="33" customHeight="1"/>
    <row r="58" ht="33" customHeight="1"/>
    <row r="59" ht="33" customHeight="1"/>
    <row r="60" ht="33" customHeight="1"/>
    <row r="61" ht="33" customHeight="1"/>
    <row r="62" ht="33" customHeight="1"/>
    <row r="63" ht="33" customHeight="1"/>
    <row r="64" ht="33" customHeight="1"/>
    <row r="65" ht="33" customHeight="1"/>
    <row r="66" ht="33" customHeight="1"/>
    <row r="67" ht="33" customHeight="1"/>
    <row r="68" ht="33" customHeight="1"/>
    <row r="69" ht="33" customHeight="1"/>
    <row r="70" ht="33" customHeight="1"/>
    <row r="71" ht="33" customHeight="1"/>
    <row r="72" ht="33" customHeight="1"/>
    <row r="73" ht="33" customHeight="1"/>
    <row r="74" ht="33" customHeight="1"/>
    <row r="75" ht="33" customHeight="1"/>
    <row r="76" ht="33" customHeight="1"/>
    <row r="77" ht="33" customHeight="1"/>
    <row r="78" ht="33" customHeight="1"/>
    <row r="79" ht="33" customHeight="1"/>
    <row r="80" ht="33" customHeight="1"/>
    <row r="81" ht="33" customHeight="1"/>
    <row r="82" ht="33" customHeight="1"/>
    <row r="83" ht="33" customHeight="1"/>
    <row r="84" ht="33" customHeight="1"/>
    <row r="85" ht="33" customHeight="1"/>
    <row r="86" ht="33" customHeight="1"/>
    <row r="87" ht="33" customHeight="1"/>
    <row r="88" ht="33" customHeight="1"/>
    <row r="89" ht="33" customHeight="1"/>
    <row r="90" ht="33" customHeight="1"/>
    <row r="91" ht="33" customHeight="1"/>
    <row r="92" ht="33" customHeight="1"/>
    <row r="93" ht="33" customHeight="1"/>
    <row r="94" ht="33" customHeight="1"/>
    <row r="95" ht="33" customHeight="1"/>
    <row r="96" ht="33" customHeight="1"/>
    <row r="97" ht="33" customHeight="1"/>
    <row r="98" ht="33" customHeight="1"/>
    <row r="99" ht="33" customHeight="1"/>
    <row r="100" ht="33" customHeight="1"/>
    <row r="101" ht="33" customHeight="1"/>
    <row r="102" ht="33" customHeight="1"/>
    <row r="103" ht="33" customHeight="1"/>
    <row r="104" ht="33" customHeight="1"/>
    <row r="105" ht="33" customHeight="1"/>
    <row r="106" ht="33" customHeight="1"/>
    <row r="107" ht="33" customHeight="1"/>
    <row r="108" ht="33" customHeight="1"/>
    <row r="109" ht="33" customHeight="1"/>
    <row r="110" ht="33" customHeight="1"/>
    <row r="111" ht="33" customHeight="1"/>
    <row r="112" ht="33" customHeight="1"/>
    <row r="113" ht="33" customHeight="1"/>
    <row r="114" ht="33" customHeight="1"/>
    <row r="115" ht="33" customHeight="1"/>
    <row r="116" ht="33" customHeight="1"/>
    <row r="117" ht="33" customHeight="1"/>
    <row r="118" ht="33" customHeight="1"/>
    <row r="119" ht="33" customHeight="1"/>
    <row r="120" ht="33" customHeight="1"/>
    <row r="121" ht="33" customHeight="1"/>
    <row r="122" ht="33" customHeight="1"/>
    <row r="123" ht="33" customHeight="1"/>
    <row r="124" ht="33" customHeight="1"/>
    <row r="125" ht="33" customHeight="1"/>
    <row r="126" ht="33" customHeight="1"/>
    <row r="127" ht="33" customHeight="1"/>
    <row r="128" ht="33" customHeight="1"/>
    <row r="129" ht="33" customHeight="1"/>
    <row r="130" ht="33" customHeight="1"/>
    <row r="131" ht="33" customHeight="1"/>
    <row r="132" ht="33" customHeight="1"/>
    <row r="133" ht="33" customHeight="1"/>
    <row r="134" ht="33" customHeight="1"/>
    <row r="135" ht="33" customHeight="1"/>
    <row r="136" ht="33" customHeight="1"/>
    <row r="137" ht="33" customHeight="1"/>
    <row r="138" ht="33" customHeight="1"/>
    <row r="139" ht="33" customHeight="1"/>
    <row r="140" ht="33" customHeight="1"/>
    <row r="141" ht="33" customHeight="1"/>
    <row r="142" ht="33" customHeight="1"/>
    <row r="143" ht="33" customHeight="1"/>
    <row r="144" ht="33" customHeight="1"/>
    <row r="145" ht="33" customHeight="1"/>
    <row r="146" ht="33" customHeight="1"/>
    <row r="147" ht="33" customHeight="1"/>
    <row r="148" ht="33" customHeight="1"/>
    <row r="149" ht="33" customHeight="1"/>
    <row r="150" ht="33" customHeight="1"/>
    <row r="151" ht="33" customHeight="1"/>
    <row r="152" ht="33" customHeight="1"/>
    <row r="153" ht="33" customHeight="1"/>
    <row r="154" ht="33" customHeight="1"/>
    <row r="155" ht="33" customHeight="1"/>
    <row r="156" ht="33" customHeight="1"/>
    <row r="157" ht="33" customHeight="1"/>
    <row r="158" ht="33" customHeight="1"/>
    <row r="159" ht="33" customHeight="1"/>
    <row r="160" ht="33" customHeight="1"/>
    <row r="161" ht="33" customHeight="1"/>
    <row r="162" ht="33" customHeight="1"/>
    <row r="163" ht="33" customHeight="1"/>
    <row r="164" ht="33" customHeight="1"/>
    <row r="165" ht="33" customHeight="1"/>
    <row r="166" ht="33" customHeight="1"/>
    <row r="167" ht="33" customHeight="1"/>
    <row r="168" ht="33" customHeight="1"/>
    <row r="169" ht="33" customHeight="1"/>
    <row r="170" ht="33" customHeight="1"/>
    <row r="171" ht="33" customHeight="1"/>
    <row r="172" ht="33" customHeight="1"/>
    <row r="173" ht="33" customHeight="1"/>
    <row r="174" ht="33" customHeight="1"/>
    <row r="175" ht="33" customHeight="1"/>
    <row r="176" ht="33" customHeight="1"/>
    <row r="177" ht="33" customHeight="1"/>
    <row r="178" ht="33" customHeight="1"/>
    <row r="179" ht="33" customHeight="1"/>
    <row r="180" ht="33" customHeight="1"/>
    <row r="181" ht="33" customHeight="1"/>
    <row r="182" ht="33" customHeight="1"/>
    <row r="183" ht="33" customHeight="1"/>
    <row r="184" ht="33" customHeight="1"/>
    <row r="185" ht="33" customHeight="1"/>
    <row r="186" ht="33" customHeight="1"/>
    <row r="187" ht="33" customHeight="1"/>
    <row r="188" ht="33" customHeight="1"/>
    <row r="189" ht="33" customHeight="1"/>
    <row r="190" ht="33" customHeight="1"/>
    <row r="191" ht="33" customHeight="1"/>
    <row r="192" ht="33" customHeight="1"/>
    <row r="193" ht="33" customHeight="1"/>
    <row r="194" ht="33" customHeight="1"/>
    <row r="195" ht="33" customHeight="1"/>
    <row r="196" ht="33" customHeight="1"/>
  </sheetData>
  <sheetProtection/>
  <autoFilter ref="A2:H32"/>
  <mergeCells count="1">
    <mergeCell ref="A1:H1"/>
  </mergeCells>
  <printOptions horizontalCentered="1"/>
  <pageMargins left="0.35433070866141736" right="0.35433070866141736" top="0.3937007874015748" bottom="0.3937007874015748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35"/>
  <sheetViews>
    <sheetView zoomScalePageLayoutView="0" workbookViewId="0" topLeftCell="A11">
      <selection activeCell="E15" sqref="E3:E16"/>
    </sheetView>
  </sheetViews>
  <sheetFormatPr defaultColWidth="9.00390625" defaultRowHeight="16.5"/>
  <cols>
    <col min="1" max="1" width="5.375" style="43" customWidth="1"/>
    <col min="2" max="2" width="37.00390625" style="54" customWidth="1"/>
    <col min="3" max="3" width="9.625" style="43" customWidth="1"/>
    <col min="4" max="4" width="6.25390625" style="43" customWidth="1"/>
    <col min="5" max="5" width="6.625" style="43" customWidth="1"/>
    <col min="6" max="6" width="12.00390625" style="43" customWidth="1"/>
    <col min="7" max="16384" width="9.00390625" style="43" customWidth="1"/>
  </cols>
  <sheetData>
    <row r="1" spans="1:8" ht="33" customHeight="1">
      <c r="A1" s="111" t="s">
        <v>2075</v>
      </c>
      <c r="B1" s="111"/>
      <c r="C1" s="111"/>
      <c r="D1" s="111"/>
      <c r="E1" s="111"/>
      <c r="F1" s="111"/>
      <c r="G1" s="111"/>
      <c r="H1" s="111"/>
    </row>
    <row r="2" spans="1:8" ht="33" customHeight="1">
      <c r="A2" s="58" t="s">
        <v>1802</v>
      </c>
      <c r="B2" s="66" t="s">
        <v>1806</v>
      </c>
      <c r="C2" s="58" t="s">
        <v>1800</v>
      </c>
      <c r="D2" s="67" t="s">
        <v>1801</v>
      </c>
      <c r="E2" s="58" t="s">
        <v>1803</v>
      </c>
      <c r="F2" s="65" t="s">
        <v>1817</v>
      </c>
      <c r="G2" s="65" t="s">
        <v>2223</v>
      </c>
      <c r="H2" s="65" t="s">
        <v>2291</v>
      </c>
    </row>
    <row r="3" spans="1:8" ht="33" customHeight="1">
      <c r="A3" s="2">
        <v>1</v>
      </c>
      <c r="B3" s="10" t="s">
        <v>2636</v>
      </c>
      <c r="C3" s="64" t="s">
        <v>2637</v>
      </c>
      <c r="D3" s="6">
        <v>1</v>
      </c>
      <c r="E3" s="8">
        <v>4</v>
      </c>
      <c r="F3" s="58" t="s">
        <v>314</v>
      </c>
      <c r="G3" s="63" t="s">
        <v>2100</v>
      </c>
      <c r="H3" s="8" t="s">
        <v>2638</v>
      </c>
    </row>
    <row r="4" spans="1:8" ht="33" customHeight="1">
      <c r="A4" s="2">
        <v>2</v>
      </c>
      <c r="B4" s="10" t="s">
        <v>2649</v>
      </c>
      <c r="C4" s="64" t="s">
        <v>2650</v>
      </c>
      <c r="D4" s="6">
        <v>1</v>
      </c>
      <c r="E4" s="8">
        <v>4</v>
      </c>
      <c r="F4" s="58" t="s">
        <v>318</v>
      </c>
      <c r="G4" s="63" t="s">
        <v>2627</v>
      </c>
      <c r="H4" s="8" t="s">
        <v>2651</v>
      </c>
    </row>
    <row r="5" spans="1:8" ht="33" customHeight="1">
      <c r="A5" s="2">
        <v>3</v>
      </c>
      <c r="B5" s="10" t="s">
        <v>2652</v>
      </c>
      <c r="C5" s="64" t="s">
        <v>2653</v>
      </c>
      <c r="D5" s="6">
        <v>2</v>
      </c>
      <c r="E5" s="8">
        <v>8</v>
      </c>
      <c r="F5" s="58" t="s">
        <v>267</v>
      </c>
      <c r="G5" s="63" t="s">
        <v>2628</v>
      </c>
      <c r="H5" s="8" t="s">
        <v>2651</v>
      </c>
    </row>
    <row r="6" spans="1:8" ht="33" customHeight="1">
      <c r="A6" s="2">
        <v>4</v>
      </c>
      <c r="B6" s="10" t="s">
        <v>2654</v>
      </c>
      <c r="C6" s="64" t="s">
        <v>2655</v>
      </c>
      <c r="D6" s="6">
        <v>2</v>
      </c>
      <c r="E6" s="8">
        <v>8</v>
      </c>
      <c r="F6" s="58" t="s">
        <v>327</v>
      </c>
      <c r="G6" s="63" t="s">
        <v>1555</v>
      </c>
      <c r="H6" s="8" t="s">
        <v>2638</v>
      </c>
    </row>
    <row r="7" spans="1:8" ht="33" customHeight="1">
      <c r="A7" s="2">
        <v>5</v>
      </c>
      <c r="B7" s="10" t="s">
        <v>2656</v>
      </c>
      <c r="C7" s="64" t="s">
        <v>2657</v>
      </c>
      <c r="D7" s="6">
        <v>2</v>
      </c>
      <c r="E7" s="8">
        <v>8</v>
      </c>
      <c r="F7" s="58" t="s">
        <v>330</v>
      </c>
      <c r="G7" s="63" t="s">
        <v>2629</v>
      </c>
      <c r="H7" s="8" t="s">
        <v>2651</v>
      </c>
    </row>
    <row r="8" spans="1:8" ht="33" customHeight="1">
      <c r="A8" s="2">
        <v>6</v>
      </c>
      <c r="B8" s="10" t="s">
        <v>2658</v>
      </c>
      <c r="C8" s="64" t="s">
        <v>2666</v>
      </c>
      <c r="D8" s="6">
        <v>1</v>
      </c>
      <c r="E8" s="8">
        <v>4</v>
      </c>
      <c r="F8" s="58" t="s">
        <v>334</v>
      </c>
      <c r="G8" s="63" t="s">
        <v>2630</v>
      </c>
      <c r="H8" s="8" t="s">
        <v>2638</v>
      </c>
    </row>
    <row r="9" spans="1:8" ht="33" customHeight="1">
      <c r="A9" s="2">
        <v>7</v>
      </c>
      <c r="B9" s="10" t="s">
        <v>2667</v>
      </c>
      <c r="C9" s="64" t="s">
        <v>2535</v>
      </c>
      <c r="D9" s="6">
        <v>1</v>
      </c>
      <c r="E9" s="8">
        <v>4</v>
      </c>
      <c r="F9" s="58" t="s">
        <v>338</v>
      </c>
      <c r="G9" s="63" t="s">
        <v>2237</v>
      </c>
      <c r="H9" s="8" t="s">
        <v>2651</v>
      </c>
    </row>
    <row r="10" spans="1:8" ht="33" customHeight="1">
      <c r="A10" s="2">
        <v>8</v>
      </c>
      <c r="B10" s="10" t="s">
        <v>2679</v>
      </c>
      <c r="C10" s="64" t="s">
        <v>2680</v>
      </c>
      <c r="D10" s="6">
        <v>1</v>
      </c>
      <c r="E10" s="8">
        <v>4</v>
      </c>
      <c r="F10" s="58" t="s">
        <v>342</v>
      </c>
      <c r="G10" s="63" t="s">
        <v>2103</v>
      </c>
      <c r="H10" s="8" t="s">
        <v>2651</v>
      </c>
    </row>
    <row r="11" spans="1:8" ht="33" customHeight="1">
      <c r="A11" s="2">
        <v>9</v>
      </c>
      <c r="B11" s="10" t="s">
        <v>2681</v>
      </c>
      <c r="C11" s="64" t="s">
        <v>2682</v>
      </c>
      <c r="D11" s="6">
        <v>1</v>
      </c>
      <c r="E11" s="8">
        <v>4</v>
      </c>
      <c r="F11" s="58" t="s">
        <v>356</v>
      </c>
      <c r="G11" s="63" t="s">
        <v>2240</v>
      </c>
      <c r="H11" s="8" t="s">
        <v>2651</v>
      </c>
    </row>
    <row r="12" spans="1:8" ht="33" customHeight="1">
      <c r="A12" s="2">
        <v>10</v>
      </c>
      <c r="B12" s="10" t="s">
        <v>2688</v>
      </c>
      <c r="C12" s="64" t="s">
        <v>2689</v>
      </c>
      <c r="D12" s="6">
        <v>1</v>
      </c>
      <c r="E12" s="8">
        <v>4</v>
      </c>
      <c r="F12" s="58" t="s">
        <v>358</v>
      </c>
      <c r="G12" s="63" t="s">
        <v>1842</v>
      </c>
      <c r="H12" s="8" t="s">
        <v>2638</v>
      </c>
    </row>
    <row r="13" spans="1:8" ht="33" customHeight="1">
      <c r="A13" s="2">
        <v>11</v>
      </c>
      <c r="B13" s="10" t="s">
        <v>1115</v>
      </c>
      <c r="C13" s="7" t="s">
        <v>1112</v>
      </c>
      <c r="D13" s="8">
        <v>1</v>
      </c>
      <c r="E13" s="2">
        <v>4</v>
      </c>
      <c r="F13" s="58" t="s">
        <v>2261</v>
      </c>
      <c r="G13" s="2">
        <v>105</v>
      </c>
      <c r="H13" s="2" t="s">
        <v>1116</v>
      </c>
    </row>
    <row r="14" spans="1:8" ht="33" customHeight="1">
      <c r="A14" s="2">
        <v>12</v>
      </c>
      <c r="B14" s="10" t="s">
        <v>2551</v>
      </c>
      <c r="C14" s="7" t="s">
        <v>2549</v>
      </c>
      <c r="D14" s="8">
        <v>1</v>
      </c>
      <c r="E14" s="2">
        <v>4</v>
      </c>
      <c r="F14" s="58" t="s">
        <v>2440</v>
      </c>
      <c r="G14" s="2">
        <v>106</v>
      </c>
      <c r="H14" s="8" t="s">
        <v>2638</v>
      </c>
    </row>
    <row r="15" spans="1:8" ht="33" customHeight="1">
      <c r="A15" s="2">
        <v>13</v>
      </c>
      <c r="B15" s="4" t="s">
        <v>2731</v>
      </c>
      <c r="C15" s="106" t="s">
        <v>2732</v>
      </c>
      <c r="D15" s="1">
        <v>1</v>
      </c>
      <c r="E15" s="1">
        <v>4</v>
      </c>
      <c r="F15" s="58" t="s">
        <v>390</v>
      </c>
      <c r="G15" s="2">
        <v>106</v>
      </c>
      <c r="H15" s="8" t="s">
        <v>2638</v>
      </c>
    </row>
    <row r="16" spans="1:8" ht="33" customHeight="1">
      <c r="A16" s="2"/>
      <c r="B16" s="4"/>
      <c r="C16" s="106" t="s">
        <v>2064</v>
      </c>
      <c r="D16" s="2">
        <f>SUM(D3:D15)</f>
        <v>16</v>
      </c>
      <c r="E16" s="2">
        <f>SUM(E3:E15)</f>
        <v>64</v>
      </c>
      <c r="F16" s="5"/>
      <c r="G16" s="3"/>
      <c r="H16" s="3"/>
    </row>
    <row r="17" spans="1:8" ht="33" customHeight="1">
      <c r="A17" s="2"/>
      <c r="B17" s="4"/>
      <c r="C17" s="3"/>
      <c r="D17" s="2"/>
      <c r="E17" s="2"/>
      <c r="F17" s="5"/>
      <c r="G17" s="3"/>
      <c r="H17" s="3"/>
    </row>
    <row r="18" spans="1:8" ht="33" customHeight="1">
      <c r="A18" s="2"/>
      <c r="B18" s="4"/>
      <c r="C18" s="3"/>
      <c r="D18" s="2"/>
      <c r="E18" s="2"/>
      <c r="F18" s="5"/>
      <c r="G18" s="3"/>
      <c r="H18" s="3"/>
    </row>
    <row r="19" spans="1:8" ht="33" customHeight="1">
      <c r="A19" s="2"/>
      <c r="B19" s="4"/>
      <c r="C19" s="3"/>
      <c r="D19" s="2"/>
      <c r="E19" s="2"/>
      <c r="F19" s="5"/>
      <c r="G19" s="3"/>
      <c r="H19" s="3"/>
    </row>
    <row r="20" spans="1:8" ht="33" customHeight="1">
      <c r="A20" s="2"/>
      <c r="B20" s="4"/>
      <c r="C20" s="3"/>
      <c r="D20" s="2"/>
      <c r="E20" s="2"/>
      <c r="F20" s="5"/>
      <c r="G20" s="3"/>
      <c r="H20" s="3"/>
    </row>
    <row r="21" spans="1:8" ht="33" customHeight="1">
      <c r="A21" s="2"/>
      <c r="B21" s="4"/>
      <c r="C21" s="3"/>
      <c r="D21" s="2"/>
      <c r="E21" s="2"/>
      <c r="F21" s="5"/>
      <c r="G21" s="3"/>
      <c r="H21" s="3"/>
    </row>
    <row r="22" spans="1:8" ht="33" customHeight="1">
      <c r="A22" s="2"/>
      <c r="B22" s="4"/>
      <c r="C22" s="3"/>
      <c r="D22" s="2"/>
      <c r="E22" s="2"/>
      <c r="F22" s="5"/>
      <c r="G22" s="3"/>
      <c r="H22" s="3"/>
    </row>
    <row r="23" spans="1:8" ht="33" customHeight="1">
      <c r="A23" s="2"/>
      <c r="B23" s="4"/>
      <c r="C23" s="3"/>
      <c r="D23" s="2"/>
      <c r="E23" s="2"/>
      <c r="F23" s="5"/>
      <c r="G23" s="3"/>
      <c r="H23" s="3"/>
    </row>
    <row r="24" spans="1:8" ht="33" customHeight="1">
      <c r="A24" s="2"/>
      <c r="B24" s="4"/>
      <c r="C24" s="3"/>
      <c r="D24" s="2"/>
      <c r="E24" s="2"/>
      <c r="F24" s="5"/>
      <c r="G24" s="3"/>
      <c r="H24" s="3"/>
    </row>
    <row r="25" spans="1:8" ht="33" customHeight="1">
      <c r="A25" s="2"/>
      <c r="B25" s="4"/>
      <c r="C25" s="3"/>
      <c r="D25" s="2"/>
      <c r="E25" s="2"/>
      <c r="F25" s="5"/>
      <c r="G25" s="3"/>
      <c r="H25" s="3"/>
    </row>
    <row r="26" ht="33" customHeight="1">
      <c r="B26" s="43"/>
    </row>
    <row r="27" ht="33" customHeight="1">
      <c r="B27" s="43"/>
    </row>
    <row r="28" ht="33" customHeight="1">
      <c r="B28" s="43"/>
    </row>
    <row r="29" ht="33" customHeight="1">
      <c r="B29" s="43"/>
    </row>
    <row r="30" ht="33" customHeight="1">
      <c r="B30" s="43"/>
    </row>
    <row r="31" ht="33" customHeight="1">
      <c r="B31" s="43"/>
    </row>
    <row r="32" ht="33" customHeight="1">
      <c r="B32" s="43"/>
    </row>
    <row r="33" ht="33" customHeight="1">
      <c r="B33" s="43"/>
    </row>
    <row r="34" ht="33" customHeight="1">
      <c r="B34" s="43"/>
    </row>
    <row r="35" ht="33" customHeight="1">
      <c r="B35" s="43"/>
    </row>
    <row r="36" ht="33" customHeight="1"/>
    <row r="37" ht="33" customHeight="1"/>
    <row r="38" ht="33" customHeight="1"/>
    <row r="39" ht="33" customHeight="1"/>
    <row r="40" ht="33" customHeight="1"/>
    <row r="41" ht="33" customHeight="1"/>
    <row r="42" ht="33" customHeight="1"/>
    <row r="43" ht="33" customHeight="1"/>
    <row r="44" ht="33" customHeight="1"/>
    <row r="45" ht="33" customHeight="1"/>
    <row r="46" ht="33" customHeight="1"/>
    <row r="47" ht="33" customHeight="1"/>
    <row r="48" ht="33" customHeight="1"/>
    <row r="49" ht="33" customHeight="1"/>
    <row r="50" ht="33" customHeight="1"/>
    <row r="51" ht="33" customHeight="1"/>
    <row r="52" ht="33" customHeight="1"/>
    <row r="53" ht="33" customHeight="1"/>
    <row r="54" ht="33" customHeight="1"/>
    <row r="55" ht="33" customHeight="1"/>
    <row r="56" ht="33" customHeight="1"/>
    <row r="57" ht="33" customHeight="1"/>
    <row r="58" ht="33" customHeight="1"/>
    <row r="59" ht="33" customHeight="1"/>
    <row r="60" ht="33" customHeight="1"/>
    <row r="61" ht="33" customHeight="1"/>
    <row r="62" ht="33" customHeight="1"/>
    <row r="63" ht="33" customHeight="1"/>
    <row r="64" ht="33" customHeight="1"/>
    <row r="65" ht="33" customHeight="1"/>
    <row r="66" ht="33" customHeight="1"/>
    <row r="67" ht="33" customHeight="1"/>
    <row r="68" ht="33" customHeight="1"/>
    <row r="69" ht="33" customHeight="1"/>
    <row r="70" ht="33" customHeight="1"/>
    <row r="71" ht="33" customHeight="1"/>
    <row r="72" ht="33" customHeight="1"/>
    <row r="73" ht="33" customHeight="1"/>
    <row r="74" ht="33" customHeight="1"/>
    <row r="75" ht="33" customHeight="1"/>
    <row r="76" ht="33" customHeight="1"/>
    <row r="77" ht="33" customHeight="1"/>
    <row r="78" ht="33" customHeight="1"/>
    <row r="79" ht="33" customHeight="1"/>
    <row r="80" ht="33" customHeight="1"/>
    <row r="81" ht="33" customHeight="1"/>
    <row r="82" ht="33" customHeight="1"/>
    <row r="83" ht="33" customHeight="1"/>
    <row r="84" ht="33" customHeight="1"/>
    <row r="85" ht="33" customHeight="1"/>
    <row r="86" ht="33" customHeight="1"/>
    <row r="87" ht="33" customHeight="1"/>
    <row r="88" ht="33" customHeight="1"/>
    <row r="89" ht="33" customHeight="1"/>
    <row r="90" ht="33" customHeight="1"/>
    <row r="91" ht="33" customHeight="1"/>
    <row r="92" ht="33" customHeight="1"/>
    <row r="93" ht="33" customHeight="1"/>
    <row r="94" ht="33" customHeight="1"/>
    <row r="95" ht="33" customHeight="1"/>
    <row r="96" ht="33" customHeight="1"/>
    <row r="97" ht="33" customHeight="1"/>
    <row r="98" ht="33" customHeight="1"/>
    <row r="99" ht="33" customHeight="1"/>
    <row r="100" ht="33" customHeight="1"/>
    <row r="101" ht="33" customHeight="1"/>
    <row r="102" ht="33" customHeight="1"/>
    <row r="103" ht="33" customHeight="1"/>
    <row r="104" ht="33" customHeight="1"/>
    <row r="105" ht="33" customHeight="1"/>
    <row r="106" ht="33" customHeight="1"/>
    <row r="107" ht="33" customHeight="1"/>
    <row r="108" ht="33" customHeight="1"/>
    <row r="109" ht="33" customHeight="1"/>
    <row r="110" ht="33" customHeight="1"/>
    <row r="111" ht="33" customHeight="1"/>
    <row r="112" ht="33" customHeight="1"/>
    <row r="113" ht="33" customHeight="1"/>
    <row r="114" ht="33" customHeight="1"/>
    <row r="115" ht="33" customHeight="1"/>
    <row r="116" ht="33" customHeight="1"/>
    <row r="117" ht="33" customHeight="1"/>
    <row r="118" ht="33" customHeight="1"/>
    <row r="119" ht="33" customHeight="1"/>
    <row r="120" ht="33" customHeight="1"/>
    <row r="121" ht="33" customHeight="1"/>
    <row r="122" ht="33" customHeight="1"/>
    <row r="123" ht="33" customHeight="1"/>
    <row r="124" ht="33" customHeight="1"/>
    <row r="125" ht="33" customHeight="1"/>
    <row r="126" ht="33" customHeight="1"/>
    <row r="127" ht="33" customHeight="1"/>
    <row r="128" ht="33" customHeight="1"/>
    <row r="129" ht="33" customHeight="1"/>
    <row r="130" ht="33" customHeight="1"/>
    <row r="131" ht="33" customHeight="1"/>
    <row r="132" ht="33" customHeight="1"/>
    <row r="133" ht="33" customHeight="1"/>
    <row r="134" ht="33" customHeight="1"/>
    <row r="135" ht="33" customHeight="1"/>
    <row r="136" ht="33" customHeight="1"/>
    <row r="137" ht="33" customHeight="1"/>
    <row r="138" ht="33" customHeight="1"/>
    <row r="139" ht="33" customHeight="1"/>
    <row r="140" ht="33" customHeight="1"/>
    <row r="141" ht="33" customHeight="1"/>
    <row r="142" ht="33" customHeight="1"/>
    <row r="143" ht="33" customHeight="1"/>
    <row r="144" ht="33" customHeight="1"/>
    <row r="145" ht="33" customHeight="1"/>
    <row r="146" ht="33" customHeight="1"/>
    <row r="147" ht="33" customHeight="1"/>
    <row r="148" ht="33" customHeight="1"/>
    <row r="149" ht="33" customHeight="1"/>
    <row r="150" ht="33" customHeight="1"/>
    <row r="151" ht="33" customHeight="1"/>
    <row r="152" ht="33" customHeight="1"/>
    <row r="153" ht="33" customHeight="1"/>
    <row r="154" ht="33" customHeight="1"/>
    <row r="155" ht="33" customHeight="1"/>
    <row r="156" ht="33" customHeight="1"/>
    <row r="157" ht="33" customHeight="1"/>
    <row r="158" ht="33" customHeight="1"/>
    <row r="159" ht="33" customHeight="1"/>
    <row r="160" ht="33" customHeight="1"/>
    <row r="161" ht="33" customHeight="1"/>
    <row r="162" ht="33" customHeight="1"/>
    <row r="163" ht="33" customHeight="1"/>
    <row r="164" ht="33" customHeight="1"/>
    <row r="165" ht="33" customHeight="1"/>
    <row r="166" ht="33" customHeight="1"/>
    <row r="167" ht="33" customHeight="1"/>
    <row r="168" ht="33" customHeight="1"/>
    <row r="169" ht="33" customHeight="1"/>
    <row r="170" ht="33" customHeight="1"/>
    <row r="171" ht="33" customHeight="1"/>
    <row r="172" ht="33" customHeight="1"/>
    <row r="173" ht="33" customHeight="1"/>
    <row r="174" ht="33" customHeight="1"/>
    <row r="175" ht="33" customHeight="1"/>
    <row r="176" ht="33" customHeight="1"/>
    <row r="177" ht="33" customHeight="1"/>
    <row r="178" ht="33" customHeight="1"/>
    <row r="179" ht="33" customHeight="1"/>
    <row r="180" ht="33" customHeight="1"/>
    <row r="181" ht="33" customHeight="1"/>
    <row r="182" ht="33" customHeight="1"/>
    <row r="183" ht="33" customHeight="1"/>
    <row r="184" ht="33" customHeight="1"/>
    <row r="185" ht="33" customHeight="1"/>
    <row r="186" ht="33" customHeight="1"/>
    <row r="187" ht="33" customHeight="1"/>
    <row r="188" ht="33" customHeight="1"/>
    <row r="189" ht="33" customHeight="1"/>
    <row r="190" ht="33" customHeight="1"/>
    <row r="191" ht="33" customHeight="1"/>
    <row r="192" ht="33" customHeight="1"/>
    <row r="193" ht="33" customHeight="1"/>
    <row r="194" ht="33" customHeight="1"/>
    <row r="195" ht="33" customHeight="1"/>
    <row r="196" ht="33" customHeight="1"/>
    <row r="197" ht="33" customHeight="1"/>
    <row r="198" ht="33" customHeight="1"/>
    <row r="199" ht="33" customHeight="1"/>
    <row r="200" ht="33" customHeight="1"/>
    <row r="201" ht="33" customHeight="1"/>
    <row r="202" ht="33" customHeight="1"/>
    <row r="203" ht="33" customHeight="1"/>
    <row r="204" ht="33" customHeight="1"/>
    <row r="205" ht="33" customHeight="1"/>
    <row r="206" ht="33" customHeight="1"/>
    <row r="207" ht="33" customHeight="1"/>
    <row r="208" ht="33" customHeight="1"/>
    <row r="209" ht="33" customHeight="1"/>
    <row r="210" ht="33" customHeight="1"/>
    <row r="211" ht="33" customHeight="1"/>
    <row r="212" ht="33" customHeight="1"/>
    <row r="213" ht="33" customHeight="1"/>
    <row r="214" ht="33" customHeight="1"/>
    <row r="215" ht="33" customHeight="1"/>
    <row r="216" ht="33" customHeight="1"/>
    <row r="217" ht="33" customHeight="1"/>
    <row r="218" ht="33" customHeight="1"/>
    <row r="219" ht="33" customHeight="1"/>
    <row r="220" ht="33" customHeight="1"/>
  </sheetData>
  <sheetProtection/>
  <autoFilter ref="A2:H12"/>
  <mergeCells count="1">
    <mergeCell ref="A1:H1"/>
  </mergeCells>
  <printOptions horizontalCentered="1"/>
  <pageMargins left="0.35433070866141736" right="0.35433070866141736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NS6</dc:creator>
  <cp:keywords/>
  <dc:description/>
  <cp:lastModifiedBy>P123308173</cp:lastModifiedBy>
  <cp:lastPrinted>2016-12-29T02:46:46Z</cp:lastPrinted>
  <dcterms:created xsi:type="dcterms:W3CDTF">2009-02-03T00:58:17Z</dcterms:created>
  <dcterms:modified xsi:type="dcterms:W3CDTF">2018-04-30T04:48:58Z</dcterms:modified>
  <cp:category/>
  <cp:version/>
  <cp:contentType/>
  <cp:contentStatus/>
</cp:coreProperties>
</file>